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224.202.22\b40環境都市づくり課共有\b413ヒートアイランド対策\R7\13_熱中症対策アドバイザー派遣事業\要綱作成案\☆最終版\様式\"/>
    </mc:Choice>
  </mc:AlternateContent>
  <xr:revisionPtr revIDLastSave="0" documentId="13_ncr:1_{F0B57725-6093-439C-A109-93D6EBC0F705}" xr6:coauthVersionLast="47" xr6:coauthVersionMax="47" xr10:uidLastSave="{00000000-0000-0000-0000-000000000000}"/>
  <bookViews>
    <workbookView xWindow="-26192" yWindow="1032" windowWidth="26301" windowHeight="14170" activeTab="2" xr2:uid="{149B675F-2FE1-4D55-9B58-B28F1A6B7F20}"/>
  </bookViews>
  <sheets>
    <sheet name="入力シート" sheetId="1" r:id="rId1"/>
    <sheet name="共通様式" sheetId="21" r:id="rId2"/>
    <sheet name="第14号様式" sheetId="33" r:id="rId3"/>
    <sheet name="第14号様式_別紙" sheetId="34" r:id="rId4"/>
    <sheet name="リスト（編集不可）" sheetId="61" r:id="rId5"/>
    <sheet name="第２号様式（産労ゼロエミ）" sheetId="6" state="hidden" r:id="rId6"/>
  </sheets>
  <externalReferences>
    <externalReference r:id="rId7"/>
    <externalReference r:id="rId8"/>
    <externalReference r:id="rId9"/>
    <externalReference r:id="rId10"/>
  </externalReferences>
  <definedNames>
    <definedName name="_xlnm.Print_Area" localSheetId="1">共通様式!$A$3:$I$35</definedName>
    <definedName name="_xlnm.Print_Area" localSheetId="2">第14号様式!$A$4:$AA$40</definedName>
    <definedName name="_xlnm.Print_Area" localSheetId="3">第14号様式_別紙!$B$8:$L$49</definedName>
    <definedName name="車">[1]車両別集計!$B$4:$B$112</definedName>
    <definedName name="設備">[2]データ参照シート!$B$2</definedName>
    <definedName name="大分類">[3]基本情報!#REF!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1" i="33" l="1"/>
  <c r="AM30" i="33"/>
  <c r="J31" i="33"/>
  <c r="AA5" i="33"/>
  <c r="P20" i="33"/>
  <c r="P19" i="33"/>
  <c r="P18" i="33"/>
  <c r="P15" i="33"/>
  <c r="P14" i="33"/>
  <c r="P13" i="33"/>
  <c r="P12" i="33"/>
  <c r="J30" i="33" l="1"/>
  <c r="AB14" i="21"/>
  <c r="AB15" i="21" s="1"/>
  <c r="AB13" i="21"/>
  <c r="F15" i="21"/>
  <c r="F14" i="21"/>
  <c r="F13" i="21"/>
  <c r="S5" i="33" l="1"/>
  <c r="I8" i="34"/>
  <c r="V19" i="6" l="1"/>
  <c r="G19" i="6"/>
  <c r="M20" i="6" s="1"/>
  <c r="C13" i="6"/>
  <c r="C12" i="6"/>
  <c r="C11" i="6"/>
  <c r="X8" i="6"/>
  <c r="I8" i="6"/>
</calcChain>
</file>

<file path=xl/sharedStrings.xml><?xml version="1.0" encoding="utf-8"?>
<sst xmlns="http://schemas.openxmlformats.org/spreadsheetml/2006/main" count="357" uniqueCount="181">
  <si>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</si>
  <si>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</si>
  <si>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←西暦：yyyy/mm/dd（半角）で入力</t>
    <rPh sb="19" eb="21">
      <t>ニュウリョク</t>
    </rPh>
    <phoneticPr fontId="3"/>
  </si>
  <si>
    <t>事業の名称</t>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</si>
  <si>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</si>
  <si>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</si>
  <si>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</si>
  <si>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</si>
  <si>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</si>
  <si>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</si>
  <si>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</si>
  <si>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</si>
  <si>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</si>
  <si>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</si>
  <si>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</si>
  <si>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</si>
  <si>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</si>
  <si>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</si>
  <si>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</si>
  <si>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〇〇 ●●</t>
  </si>
  <si>
    <t>氏名</t>
    <rPh sb="0" eb="2">
      <t>シメイ</t>
    </rPh>
    <phoneticPr fontId="3"/>
  </si>
  <si>
    <t>部署名</t>
    <rPh sb="0" eb="2">
      <t>ブショ</t>
    </rPh>
    <rPh sb="2" eb="3">
      <t>メイ</t>
    </rPh>
    <phoneticPr fontId="3"/>
  </si>
  <si>
    <t>総務課</t>
  </si>
  <si>
    <t>電話番号</t>
    <rPh sb="0" eb="2">
      <t>デンワ</t>
    </rPh>
    <rPh sb="2" eb="4">
      <t>バンゴウ</t>
    </rPh>
    <phoneticPr fontId="3"/>
  </si>
  <si>
    <t>00-0000-0000</t>
    <phoneticPr fontId="3"/>
  </si>
  <si>
    <t>携帯電話</t>
    <rPh sb="0" eb="2">
      <t>ケイタイ</t>
    </rPh>
    <rPh sb="2" eb="4">
      <t>デンワ</t>
    </rPh>
    <phoneticPr fontId="3"/>
  </si>
  <si>
    <t>090-0000-0000</t>
  </si>
  <si>
    <t>E-mail</t>
    <phoneticPr fontId="3"/>
  </si>
  <si>
    <t>0000-abc@XXXX.ne.jp</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</si>
  <si>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</si>
  <si>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</si>
  <si>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</si>
  <si>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←西暦：yyyy/mm（半角）で入力</t>
    <rPh sb="16" eb="18">
      <t>ニュウリョク</t>
    </rPh>
    <phoneticPr fontId="3"/>
  </si>
  <si>
    <t>※交付決定通知書を参照</t>
    <rPh sb="1" eb="5">
      <t>コウフケッテイ</t>
    </rPh>
    <rPh sb="5" eb="8">
      <t>ツウチショ</t>
    </rPh>
    <rPh sb="9" eb="11">
      <t>サンショウ</t>
    </rPh>
    <phoneticPr fontId="3"/>
  </si>
  <si>
    <t>交付決定日</t>
    <rPh sb="0" eb="2">
      <t>コウフ</t>
    </rPh>
    <rPh sb="2" eb="4">
      <t>ケッテイ</t>
    </rPh>
    <rPh sb="4" eb="5">
      <t>ビ</t>
    </rPh>
    <phoneticPr fontId="3"/>
  </si>
  <si>
    <t>交付決定番号</t>
    <rPh sb="0" eb="2">
      <t>コウフ</t>
    </rPh>
    <rPh sb="2" eb="4">
      <t>ケッテイ</t>
    </rPh>
    <rPh sb="4" eb="6">
      <t>バンゴウ</t>
    </rPh>
    <phoneticPr fontId="3"/>
  </si>
  <si>
    <t>○○○○</t>
    <phoneticPr fontId="3"/>
  </si>
  <si>
    <t>色のセルに入力してください。</t>
    <rPh sb="0" eb="1">
      <t>イロ</t>
    </rPh>
    <rPh sb="5" eb="7">
      <t>ニュウリョク</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</si>
  <si>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</si>
  <si>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</si>
  <si>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7"/>
  </si>
  <si>
    <t>上限額（円）</t>
    <rPh sb="0" eb="3">
      <t>ジョウゲンガク</t>
    </rPh>
    <rPh sb="4" eb="5">
      <t>エン</t>
    </rPh>
    <phoneticPr fontId="3"/>
  </si>
  <si>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</si>
  <si>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</si>
  <si>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</si>
  <si>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 /ａ）</t>
    <rPh sb="5" eb="7">
      <t>ジョセイ</t>
    </rPh>
    <rPh sb="7" eb="8">
      <t>リツ</t>
    </rPh>
    <phoneticPr fontId="7"/>
  </si>
  <si>
    <t>　　　　　助成率　（ｂ/ａ）</t>
    <rPh sb="5" eb="7">
      <t>ジョセイ</t>
    </rPh>
    <rPh sb="7" eb="8">
      <t>リツ</t>
    </rPh>
    <phoneticPr fontId="7"/>
  </si>
  <si>
    <t>　（ｂ）　交付申請額　（円）</t>
    <rPh sb="5" eb="7">
      <t>コウフ</t>
    </rPh>
    <rPh sb="7" eb="10">
      <t>シンセイガク</t>
    </rPh>
    <rPh sb="12" eb="13">
      <t>エン</t>
    </rPh>
    <phoneticPr fontId="7"/>
  </si>
  <si>
    <t>（ｃ）消費税等相当額　［10％］（円）</t>
    <rPh sb="3" eb="6">
      <t>ショウヒゼイ</t>
    </rPh>
    <rPh sb="6" eb="7">
      <t>トウ</t>
    </rPh>
    <rPh sb="7" eb="9">
      <t>ソウトウ</t>
    </rPh>
    <rPh sb="9" eb="10">
      <t>ガク</t>
    </rPh>
    <phoneticPr fontId="7"/>
  </si>
  <si>
    <t>（C）消費税等相当額　［10％］（円）</t>
    <rPh sb="3" eb="6">
      <t>ショウヒゼイ</t>
    </rPh>
    <rPh sb="6" eb="7">
      <t>トウ</t>
    </rPh>
    <rPh sb="7" eb="9">
      <t>ソウトウ</t>
    </rPh>
    <rPh sb="9" eb="10">
      <t>ガク</t>
    </rPh>
    <phoneticPr fontId="7"/>
  </si>
  <si>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</si>
  <si>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</si>
  <si>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以下、手続きが事業完了の場合に記入すること</t>
    <rPh sb="0" eb="2">
      <t>イカ</t>
    </rPh>
    <rPh sb="3" eb="5">
      <t>テツヅ</t>
    </rPh>
    <rPh sb="7" eb="9">
      <t>ジギョウ</t>
    </rPh>
    <rPh sb="9" eb="11">
      <t>カンリョウ</t>
    </rPh>
    <rPh sb="12" eb="14">
      <t>バアイ</t>
    </rPh>
    <rPh sb="15" eb="17">
      <t>キニュウ</t>
    </rPh>
    <phoneticPr fontId="37"/>
  </si>
  <si>
    <t>交付決定額[円]</t>
    <phoneticPr fontId="3"/>
  </si>
  <si>
    <t>事業完了時交付申請額[円]</t>
    <rPh sb="0" eb="2">
      <t>ジギョウ</t>
    </rPh>
    <rPh sb="2" eb="4">
      <t>カンリョウ</t>
    </rPh>
    <rPh sb="4" eb="5">
      <t>ジ</t>
    </rPh>
    <rPh sb="5" eb="10">
      <t>コウフシンセイガク</t>
    </rPh>
    <rPh sb="11" eb="12">
      <t>エン</t>
    </rPh>
    <phoneticPr fontId="37"/>
  </si>
  <si>
    <t>助成金の確定額[円]</t>
    <rPh sb="0" eb="3">
      <t>ジョセイキン</t>
    </rPh>
    <rPh sb="4" eb="7">
      <t>カクテイガク</t>
    </rPh>
    <rPh sb="8" eb="9">
      <t>エン</t>
    </rPh>
    <phoneticPr fontId="37"/>
  </si>
  <si>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</si>
  <si>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</si>
  <si>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</si>
  <si>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</si>
  <si>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</si>
  <si>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色のセルは入力シートに入力してください。</t>
    <rPh sb="0" eb="1">
      <t>イロ</t>
    </rPh>
    <rPh sb="5" eb="7">
      <t>ニュウリョク</t>
    </rPh>
    <rPh sb="11" eb="13">
      <t>ニュウリョク</t>
    </rPh>
    <phoneticPr fontId="7"/>
  </si>
  <si>
    <t>東京都知事　殿</t>
    <rPh sb="0" eb="3">
      <t>トウキョウト</t>
    </rPh>
    <rPh sb="3" eb="5">
      <t>チジ</t>
    </rPh>
    <rPh sb="6" eb="7">
      <t>ドノ</t>
    </rPh>
    <phoneticPr fontId="7"/>
  </si>
  <si>
    <t>住所</t>
    <phoneticPr fontId="3"/>
  </si>
  <si>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</si>
  <si>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</si>
  <si>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</si>
  <si>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</si>
  <si>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</si>
  <si>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</si>
  <si>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</si>
  <si>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完了実績報告書</t>
    <rPh sb="0" eb="2">
      <t>カンリョウ</t>
    </rPh>
    <rPh sb="2" eb="4">
      <t>ジッセキ</t>
    </rPh>
    <rPh sb="4" eb="7">
      <t>ホウコクショ</t>
    </rPh>
    <phoneticPr fontId="7"/>
  </si>
  <si>
    <t>記</t>
    <rPh sb="0" eb="1">
      <t>キ</t>
    </rPh>
    <phoneticPr fontId="3"/>
  </si>
  <si>
    <t>交付決定番号</t>
    <rPh sb="0" eb="2">
      <t>コウフ</t>
    </rPh>
    <rPh sb="2" eb="4">
      <t>ケッテイ</t>
    </rPh>
    <rPh sb="4" eb="6">
      <t>バンゴウ</t>
    </rPh>
    <phoneticPr fontId="7"/>
  </si>
  <si>
    <t>事業の名称</t>
    <phoneticPr fontId="7"/>
  </si>
  <si>
    <t>事業完了年月日</t>
    <rPh sb="0" eb="2">
      <t>ジギョウ</t>
    </rPh>
    <rPh sb="2" eb="4">
      <t>カンリョウ</t>
    </rPh>
    <rPh sb="4" eb="7">
      <t>ネンガッピ</t>
    </rPh>
    <phoneticPr fontId="7"/>
  </si>
  <si>
    <t>年</t>
    <rPh sb="0" eb="1">
      <t>ネン</t>
    </rPh>
    <phoneticPr fontId="7"/>
  </si>
  <si>
    <t>月</t>
    <rPh sb="0" eb="1">
      <t>ツキ</t>
    </rPh>
    <phoneticPr fontId="7"/>
  </si>
  <si>
    <t>日</t>
    <rPh sb="0" eb="1">
      <t>ヒ</t>
    </rPh>
    <phoneticPr fontId="7"/>
  </si>
  <si>
    <t>令和〇</t>
    <rPh sb="0" eb="2">
      <t>レイワ</t>
    </rPh>
    <phoneticPr fontId="7"/>
  </si>
  <si>
    <t>〇</t>
    <phoneticPr fontId="7"/>
  </si>
  <si>
    <t>○○</t>
    <phoneticPr fontId="7"/>
  </si>
  <si>
    <t>事業完了時
助成対象経費</t>
    <rPh sb="0" eb="2">
      <t>ジギョウ</t>
    </rPh>
    <rPh sb="2" eb="4">
      <t>カンリョウ</t>
    </rPh>
    <rPh sb="4" eb="5">
      <t>ジ</t>
    </rPh>
    <rPh sb="6" eb="8">
      <t>ジョセイ</t>
    </rPh>
    <rPh sb="8" eb="10">
      <t>タイショウ</t>
    </rPh>
    <rPh sb="10" eb="12">
      <t>ケイヒ</t>
    </rPh>
    <phoneticPr fontId="7"/>
  </si>
  <si>
    <t>円</t>
  </si>
  <si>
    <t>事業完了時
助成金交付申請額</t>
    <rPh sb="0" eb="2">
      <t>ジギョウ</t>
    </rPh>
    <rPh sb="2" eb="4">
      <t>カンリョウ</t>
    </rPh>
    <rPh sb="4" eb="5">
      <t>ジ</t>
    </rPh>
    <phoneticPr fontId="7"/>
  </si>
  <si>
    <t>　備考</t>
    <rPh sb="1" eb="3">
      <t>ビコウ</t>
    </rPh>
    <phoneticPr fontId="7"/>
  </si>
  <si>
    <t/>
  </si>
  <si>
    <t>　</t>
  </si>
  <si>
    <t>第２号様式</t>
    <phoneticPr fontId="3"/>
  </si>
  <si>
    <t>事業実施計画書</t>
    <rPh sb="0" eb="2">
      <t>ジギョウ</t>
    </rPh>
    <rPh sb="2" eb="4">
      <t>ジッシ</t>
    </rPh>
    <rPh sb="4" eb="7">
      <t>ケイカクショ</t>
    </rPh>
    <phoneticPr fontId="3"/>
  </si>
  <si>
    <t>１. 事業の概要</t>
    <phoneticPr fontId="7"/>
  </si>
  <si>
    <t>事業の名称</t>
  </si>
  <si>
    <t>株式会社〇〇〇本社ビルゼロエミッションビル化支援事業（設計）</t>
    <rPh sb="27" eb="29">
      <t>セッケイ</t>
    </rPh>
    <phoneticPr fontId="10"/>
  </si>
  <si>
    <t>設置事業所の名称</t>
    <rPh sb="0" eb="2">
      <t>セッチ</t>
    </rPh>
    <phoneticPr fontId="10"/>
  </si>
  <si>
    <t>株式会社〇〇〇本社ビル</t>
    <phoneticPr fontId="10"/>
  </si>
  <si>
    <t>設置事業所の所在地</t>
    <rPh sb="0" eb="2">
      <t>セッチ</t>
    </rPh>
    <phoneticPr fontId="10"/>
  </si>
  <si>
    <t>東京都●●区▲▲　◆－◆－◆ ■■ビル▼階</t>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</si>
  <si>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</si>
  <si>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</si>
  <si>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事業完了予定日：</t>
    <rPh sb="0" eb="2">
      <t>ジギョウ</t>
    </rPh>
    <rPh sb="4" eb="6">
      <t>ヨテイ</t>
    </rPh>
    <phoneticPr fontId="7"/>
  </si>
  <si>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</si>
  <si>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</si>
  <si>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</si>
  <si>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</si>
  <si>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</si>
  <si>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</si>
  <si>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</si>
  <si>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</si>
  <si>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</si>
  <si>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</si>
  <si>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</si>
  <si>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</si>
  <si>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</si>
  <si>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</si>
  <si>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</si>
  <si>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</si>
  <si>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</si>
  <si>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</si>
  <si>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</si>
  <si>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</si>
  <si>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</si>
  <si>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</si>
  <si>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</si>
  <si>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</si>
  <si>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</si>
  <si>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</si>
  <si>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</si>
  <si>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</si>
  <si>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をもって交付決定した事業について、統合的設計による改</t>
    <phoneticPr fontId="3"/>
  </si>
  <si>
    <t>共通様式</t>
    <rPh sb="0" eb="2">
      <t>キョウツウ</t>
    </rPh>
    <rPh sb="2" eb="4">
      <t>ヨウシキ</t>
    </rPh>
    <phoneticPr fontId="7"/>
  </si>
  <si>
    <t>（助成事業者）</t>
    <rPh sb="1" eb="3">
      <t>ジョセイ</t>
    </rPh>
    <phoneticPr fontId="3"/>
  </si>
  <si>
    <t>申請日</t>
    <rPh sb="0" eb="3">
      <t>シンセイビ</t>
    </rPh>
    <phoneticPr fontId="3"/>
  </si>
  <si>
    <t>団体（事業者）名</t>
    <rPh sb="0" eb="2">
      <t>ダンタイ</t>
    </rPh>
    <rPh sb="3" eb="6">
      <t>ジギョウシャ</t>
    </rPh>
    <rPh sb="7" eb="8">
      <t>メイ</t>
    </rPh>
    <phoneticPr fontId="3"/>
  </si>
  <si>
    <r>
      <t xml:space="preserve">担当者連絡先
</t>
    </r>
    <r>
      <rPr>
        <sz val="9"/>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8" eb="9">
      <t>ト</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</si>
  <si>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5" eb="57">
      <t>ドウイツ</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</si>
  <si>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</si>
  <si>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t>業種</t>
    <rPh sb="0" eb="2">
      <t>ギョウシュ</t>
    </rPh>
    <phoneticPr fontId="3"/>
  </si>
  <si>
    <t>業務内容（※）</t>
    <rPh sb="0" eb="2">
      <t>ギョウム</t>
    </rPh>
    <rPh sb="2" eb="4">
      <t>ナイヨウ</t>
    </rPh>
    <phoneticPr fontId="3"/>
  </si>
  <si>
    <t>※「エッセンシャルワーカーの業界団体」に当たる場合はその旨が分かるよう記載ください。</t>
    <phoneticPr fontId="3"/>
  </si>
  <si>
    <t>〇〇〇組合熱中症対策ガイドライン策定事業</t>
    <rPh sb="3" eb="5">
      <t>クミアイ</t>
    </rPh>
    <rPh sb="5" eb="7">
      <t>ネッチュウ</t>
    </rPh>
    <rPh sb="7" eb="8">
      <t>ショウ</t>
    </rPh>
    <rPh sb="8" eb="10">
      <t>タイサク</t>
    </rPh>
    <rPh sb="16" eb="18">
      <t>サクテイ</t>
    </rPh>
    <rPh sb="18" eb="20">
      <t>ジギョウ</t>
    </rPh>
    <phoneticPr fontId="3"/>
  </si>
  <si>
    <t>製造業</t>
  </si>
  <si>
    <t>電子部品の製造</t>
    <rPh sb="0" eb="2">
      <t>デンシ</t>
    </rPh>
    <rPh sb="2" eb="4">
      <t>ブヒン</t>
    </rPh>
    <rPh sb="5" eb="7">
      <t>セイゾウ</t>
    </rPh>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</si>
  <si>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</si>
  <si>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</si>
  <si>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</si>
  <si>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</si>
  <si>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</si>
  <si>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</si>
  <si>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</si>
  <si>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</si>
  <si>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</si>
  <si>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</si>
  <si>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</si>
  <si>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</si>
  <si>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</si>
  <si>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</si>
  <si>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</si>
  <si>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</si>
  <si>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</si>
  <si>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</si>
  <si>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その他</t>
    <rPh sb="2" eb="3">
      <t>タ</t>
    </rPh>
    <phoneticPr fontId="3"/>
  </si>
  <si>
    <t>交付申請</t>
  </si>
  <si>
    <t>①WBGT値等データ収取・分析</t>
    <phoneticPr fontId="3"/>
  </si>
  <si>
    <t>②暑熱環境における課題抽出</t>
    <phoneticPr fontId="3"/>
  </si>
  <si>
    <t>③熱中症対策内容提案</t>
    <phoneticPr fontId="3"/>
  </si>
  <si>
    <t>④アンケート調査実施</t>
    <rPh sb="6" eb="8">
      <t>チョウサ</t>
    </rPh>
    <rPh sb="8" eb="10">
      <t>ジッシ</t>
    </rPh>
    <phoneticPr fontId="3"/>
  </si>
  <si>
    <t>事業名称</t>
    <phoneticPr fontId="7"/>
  </si>
  <si>
    <t>をもって交付決定した事業について、熱中症対策ガ</t>
    <phoneticPr fontId="3"/>
  </si>
  <si>
    <t>■策定内容の概要</t>
    <rPh sb="1" eb="3">
      <t>サクテイ</t>
    </rPh>
    <rPh sb="3" eb="5">
      <t>ナイヨウ</t>
    </rPh>
    <rPh sb="6" eb="8">
      <t>ガイヨウ</t>
    </rPh>
    <phoneticPr fontId="3"/>
  </si>
  <si>
    <t>実施報告書</t>
    <rPh sb="0" eb="2">
      <t>ジッシ</t>
    </rPh>
    <rPh sb="2" eb="5">
      <t>ホウコクショ</t>
    </rPh>
    <phoneticPr fontId="3"/>
  </si>
  <si>
    <t>←例：〇〇〇組合熱中症対策ガイドライン策定事業</t>
    <rPh sb="1" eb="2">
      <t>レイ</t>
    </rPh>
    <phoneticPr fontId="3"/>
  </si>
  <si>
    <t>　　年　月　日付　環気環第　　号</t>
    <rPh sb="11" eb="12">
      <t>ワ</t>
    </rPh>
    <rPh sb="12" eb="13">
      <t>ダイ</t>
    </rPh>
    <phoneticPr fontId="3"/>
  </si>
  <si>
    <t>　令和〇年〇月〇日付〇環気環第〇号</t>
    <rPh sb="13" eb="14">
      <t>ワ</t>
    </rPh>
    <rPh sb="14" eb="15">
      <t>ダイ</t>
    </rPh>
    <phoneticPr fontId="3"/>
  </si>
  <si>
    <t>■ガイドラインやその普及方法を決定するために検討した内容</t>
    <rPh sb="10" eb="12">
      <t>フキュウ</t>
    </rPh>
    <rPh sb="12" eb="14">
      <t>ホウホウ</t>
    </rPh>
    <rPh sb="15" eb="17">
      <t>ケッテイ</t>
    </rPh>
    <rPh sb="22" eb="24">
      <t>ケントウ</t>
    </rPh>
    <rPh sb="26" eb="28">
      <t>ナイヨウ</t>
    </rPh>
    <phoneticPr fontId="3"/>
  </si>
  <si>
    <t xml:space="preserve">
・日毎の各事業所におけるＷＢＧＴ値の推移を把握し、○○設備や△△機器の設置が高いほど、ＷＢＧＴ値が低くなることが分かった。
・夏期の代表時刻の室内の湿度測定と○○設備周辺の放射熱画像により、暑熱環境が…と分かった。〇〇設備周辺の従業員に対しては、午前〇回、午後〇回程度の声掛けによる熱中症の早期発見や未然防止が重要なポイントである。
・会員企業従業員へのヒアリング及び高齢従業員の検査の結果、年齢が65歳以上の従業員には〇分に１度の水分補給を行うことが熱中症予防に効果的であることがわかった。また、全体に水分の定期的な摂取の指導が不足していることが分かった。
・熱中症が疑われる初期に作業離脱について〇〇を用いて連絡することが有効であることがわかった。
・○○○を分析した結果、……体制は確立しているものの、○○の事前確認や研修を行うための人員が不足している状況が分かり、……を行うことが適当であると考えた。
・○○○については、○○造事業者、○○○事業者へのヒアリング結果から、○○を課題とし、△△を改善する必要があることが分かった。
</t>
    <rPh sb="2" eb="3">
      <t>ヒ</t>
    </rPh>
    <rPh sb="3" eb="4">
      <t>ゴト</t>
    </rPh>
    <rPh sb="5" eb="9">
      <t>カクジギョウショ</t>
    </rPh>
    <rPh sb="17" eb="18">
      <t>チ</t>
    </rPh>
    <rPh sb="19" eb="21">
      <t>スイイ</t>
    </rPh>
    <rPh sb="22" eb="24">
      <t>ハアク</t>
    </rPh>
    <rPh sb="28" eb="30">
      <t>セツビ</t>
    </rPh>
    <rPh sb="33" eb="35">
      <t>キキ</t>
    </rPh>
    <rPh sb="36" eb="38">
      <t>セッチ</t>
    </rPh>
    <rPh sb="39" eb="40">
      <t>タカ</t>
    </rPh>
    <rPh sb="48" eb="49">
      <t>チ</t>
    </rPh>
    <rPh sb="50" eb="51">
      <t>ヒク</t>
    </rPh>
    <rPh sb="57" eb="58">
      <t>ワ</t>
    </rPh>
    <rPh sb="67" eb="69">
      <t>ダイヒョウ</t>
    </rPh>
    <rPh sb="72" eb="74">
      <t>シツナイ</t>
    </rPh>
    <rPh sb="84" eb="86">
      <t>シュウヘン</t>
    </rPh>
    <rPh sb="87" eb="89">
      <t>ホウシャ</t>
    </rPh>
    <rPh sb="89" eb="90">
      <t>ネツ</t>
    </rPh>
    <rPh sb="90" eb="92">
      <t>ガゾウ</t>
    </rPh>
    <rPh sb="96" eb="98">
      <t>ショネツ</t>
    </rPh>
    <rPh sb="98" eb="100">
      <t>カンキョウ</t>
    </rPh>
    <rPh sb="103" eb="104">
      <t>ワ</t>
    </rPh>
    <rPh sb="110" eb="112">
      <t>セツビ</t>
    </rPh>
    <rPh sb="112" eb="114">
      <t>シュウヘン</t>
    </rPh>
    <rPh sb="115" eb="118">
      <t>ジュウギョウイン</t>
    </rPh>
    <rPh sb="119" eb="120">
      <t>タイ</t>
    </rPh>
    <rPh sb="124" eb="126">
      <t>ゴゼン</t>
    </rPh>
    <rPh sb="127" eb="128">
      <t>カイ</t>
    </rPh>
    <rPh sb="129" eb="131">
      <t>ゴゴ</t>
    </rPh>
    <rPh sb="132" eb="133">
      <t>カイ</t>
    </rPh>
    <rPh sb="133" eb="135">
      <t>テイド</t>
    </rPh>
    <rPh sb="136" eb="138">
      <t>コエカ</t>
    </rPh>
    <rPh sb="156" eb="158">
      <t>ジュウヨウ</t>
    </rPh>
    <rPh sb="169" eb="171">
      <t>カイイン</t>
    </rPh>
    <rPh sb="171" eb="173">
      <t>キギョウ</t>
    </rPh>
    <rPh sb="173" eb="176">
      <t>ジュウギョウイン</t>
    </rPh>
    <rPh sb="183" eb="184">
      <t>オヨ</t>
    </rPh>
    <rPh sb="185" eb="187">
      <t>コウレイ</t>
    </rPh>
    <rPh sb="187" eb="190">
      <t>ジュウギョウイン</t>
    </rPh>
    <rPh sb="191" eb="193">
      <t>ケンサ</t>
    </rPh>
    <rPh sb="194" eb="196">
      <t>ケッカ</t>
    </rPh>
    <rPh sb="197" eb="199">
      <t>ネンレイ</t>
    </rPh>
    <rPh sb="202" eb="203">
      <t>サイ</t>
    </rPh>
    <rPh sb="203" eb="205">
      <t>イジョウ</t>
    </rPh>
    <rPh sb="206" eb="209">
      <t>ジュウギョウイン</t>
    </rPh>
    <rPh sb="212" eb="213">
      <t>フン</t>
    </rPh>
    <rPh sb="215" eb="216">
      <t>ド</t>
    </rPh>
    <rPh sb="217" eb="219">
      <t>スイブン</t>
    </rPh>
    <rPh sb="219" eb="221">
      <t>ホキュウ</t>
    </rPh>
    <rPh sb="222" eb="223">
      <t>オコナ</t>
    </rPh>
    <rPh sb="227" eb="230">
      <t>ネッチュウショウ</t>
    </rPh>
    <rPh sb="230" eb="232">
      <t>ヨボウ</t>
    </rPh>
    <rPh sb="233" eb="236">
      <t>コウカテキ</t>
    </rPh>
    <rPh sb="250" eb="252">
      <t>ゼンタイ</t>
    </rPh>
    <rPh sb="253" eb="255">
      <t>スイブン</t>
    </rPh>
    <rPh sb="256" eb="259">
      <t>テイキテキ</t>
    </rPh>
    <rPh sb="260" eb="262">
      <t>セッシュ</t>
    </rPh>
    <rPh sb="263" eb="265">
      <t>シドウ</t>
    </rPh>
    <rPh sb="266" eb="268">
      <t>フソク</t>
    </rPh>
    <rPh sb="275" eb="276">
      <t>ワ</t>
    </rPh>
    <rPh sb="282" eb="285">
      <t>ネッチュウショウ</t>
    </rPh>
    <rPh sb="286" eb="287">
      <t>ウタガ</t>
    </rPh>
    <rPh sb="290" eb="292">
      <t>ショキ</t>
    </rPh>
    <rPh sb="293" eb="295">
      <t>サギョウ</t>
    </rPh>
    <rPh sb="295" eb="297">
      <t>リダツ</t>
    </rPh>
    <rPh sb="304" eb="305">
      <t>モチ</t>
    </rPh>
    <rPh sb="307" eb="309">
      <t>レンラク</t>
    </rPh>
    <rPh sb="314" eb="316">
      <t>ユウコウ</t>
    </rPh>
    <rPh sb="333" eb="335">
      <t>ブンセキ</t>
    </rPh>
    <rPh sb="337" eb="339">
      <t>ケッカ</t>
    </rPh>
    <rPh sb="342" eb="344">
      <t>タイセイ</t>
    </rPh>
    <rPh sb="345" eb="347">
      <t>カクリツ</t>
    </rPh>
    <rPh sb="358" eb="360">
      <t>ジゼン</t>
    </rPh>
    <rPh sb="360" eb="362">
      <t>カクニン</t>
    </rPh>
    <rPh sb="363" eb="365">
      <t>ケンシュウ</t>
    </rPh>
    <rPh sb="366" eb="367">
      <t>オコナ</t>
    </rPh>
    <rPh sb="371" eb="373">
      <t>ジンイン</t>
    </rPh>
    <rPh sb="374" eb="376">
      <t>フソク</t>
    </rPh>
    <rPh sb="380" eb="382">
      <t>ジョウキョウ</t>
    </rPh>
    <rPh sb="383" eb="384">
      <t>ワ</t>
    </rPh>
    <rPh sb="390" eb="391">
      <t>オコナ</t>
    </rPh>
    <rPh sb="395" eb="397">
      <t>テキトウ</t>
    </rPh>
    <rPh sb="401" eb="402">
      <t>カンガ</t>
    </rPh>
    <rPh sb="437" eb="440">
      <t>ジギョウシャ</t>
    </rPh>
    <rPh sb="444" eb="447">
      <t>ジギョウシャ</t>
    </rPh>
    <rPh sb="470" eb="472">
      <t>カイゼン</t>
    </rPh>
    <rPh sb="474" eb="476">
      <t>ヒツヨウ</t>
    </rPh>
    <rPh sb="482" eb="483">
      <t>ワ</t>
    </rPh>
    <phoneticPr fontId="3"/>
  </si>
  <si>
    <t>別紙（第14号様式関係）</t>
    <rPh sb="0" eb="2">
      <t>ベッシ</t>
    </rPh>
    <rPh sb="3" eb="4">
      <t>ダイ</t>
    </rPh>
    <rPh sb="6" eb="7">
      <t>ゴウ</t>
    </rPh>
    <rPh sb="7" eb="9">
      <t>ヨウシキ</t>
    </rPh>
    <rPh sb="9" eb="11">
      <t>カンケイ</t>
    </rPh>
    <phoneticPr fontId="3"/>
  </si>
  <si>
    <t>別紙（第14号様式関係）</t>
    <phoneticPr fontId="3"/>
  </si>
  <si>
    <t>第14号様式（第16条関係）</t>
    <rPh sb="7" eb="8">
      <t>ダイ</t>
    </rPh>
    <rPh sb="10" eb="11">
      <t>ジョウ</t>
    </rPh>
    <rPh sb="11" eb="13">
      <t>カンケイ</t>
    </rPh>
    <phoneticPr fontId="3"/>
  </si>
  <si>
    <t>第14号様式（第16条関係）</t>
    <phoneticPr fontId="3"/>
  </si>
  <si>
    <t>【暑熱環境等の緩和策】
・ミストシャワー等による散水設備、冷水機の設置も有効。ただしミストシャワー等による散水設備の設置にあたては、湿度が上がり滑りやすくなることに留意が必要。
・事業所単位で。作業場所にＷＢＧＴ計測器の導入を検討すべき。
【身体的負荷の緩和対策】
・当業界では、衛生管理・感染防止の観点からマスクの着用が必要な事業所が多いため、着用が必要と考えられる作業や場所、外してもよい場面や場所等を明確にし、関係へ周知しておくことが望ましい。
【職場における健康管理】
・暑熱順化者、暑熱非順化者に分け、作業内容に応じＷＢＧＴ基準値を設定。作業取りやめの目安として活用が望ましい。
・現場における健康状態チェックシートを策定
・自覚症状の有無にかかわらず、作業前後及び作業中の定期的な水分摂取の指導が必要。方法としては労働者の水分・塩分の摂取を確認するための表作成、作業中の巡視における確認等が望ましい。
【職場における熱中症対策義務化に関する項目】
・当業界では、労働安全衛生規則による義務化対象である、「ＷＢＧＴ28度以上又は気温31度以上の環境下で連続１時間以上又は１日４時間以上の実施」が○月～○月において見込まれる。
・ついては、熱中症を生ずるおそれのある作業を行う際、
　①「熱中症の自覚症状がある作業者」や②「熱中症のおそれがある作業者を見つけた者」がその旨を報告するための体制（連絡先・担当者）を事業場ごとに定め、関係作業者に周知する必要がある。
・また、当該作業行う際に、
　①作業からの離脱、②身体の冷却、③必要に応じて医師の診察又は処置を受けさせること、
　④事業場における緊急連絡網、緊急搬送先の連絡先及び所在地等等、熱中症の症状の悪化を防止するために必要な措置に関する実施手順を事業場ごとに定め、関係作業者に周知する必要がある。</t>
    <rPh sb="1" eb="3">
      <t>ショネツ</t>
    </rPh>
    <rPh sb="3" eb="5">
      <t>カンキョウ</t>
    </rPh>
    <rPh sb="5" eb="6">
      <t>ナド</t>
    </rPh>
    <rPh sb="7" eb="9">
      <t>カンワ</t>
    </rPh>
    <rPh sb="9" eb="10">
      <t>サク</t>
    </rPh>
    <rPh sb="20" eb="21">
      <t>ナド</t>
    </rPh>
    <rPh sb="24" eb="26">
      <t>サンスイ</t>
    </rPh>
    <rPh sb="26" eb="28">
      <t>セツビ</t>
    </rPh>
    <rPh sb="29" eb="31">
      <t>レイスイ</t>
    </rPh>
    <rPh sb="31" eb="32">
      <t>キ</t>
    </rPh>
    <rPh sb="33" eb="35">
      <t>セッチ</t>
    </rPh>
    <rPh sb="36" eb="38">
      <t>ユウコウ</t>
    </rPh>
    <rPh sb="49" eb="50">
      <t>ナド</t>
    </rPh>
    <rPh sb="53" eb="55">
      <t>サンスイ</t>
    </rPh>
    <rPh sb="55" eb="57">
      <t>セツビ</t>
    </rPh>
    <rPh sb="58" eb="60">
      <t>セッチ</t>
    </rPh>
    <rPh sb="66" eb="68">
      <t>シツド</t>
    </rPh>
    <rPh sb="69" eb="70">
      <t>ア</t>
    </rPh>
    <rPh sb="72" eb="73">
      <t>スベ</t>
    </rPh>
    <rPh sb="82" eb="84">
      <t>リュウイ</t>
    </rPh>
    <rPh sb="85" eb="87">
      <t>ヒツヨウ</t>
    </rPh>
    <rPh sb="90" eb="92">
      <t>ジギョウ</t>
    </rPh>
    <rPh sb="92" eb="93">
      <t>ショ</t>
    </rPh>
    <rPh sb="93" eb="95">
      <t>タンイ</t>
    </rPh>
    <rPh sb="97" eb="99">
      <t>サギョウ</t>
    </rPh>
    <rPh sb="99" eb="101">
      <t>バショ</t>
    </rPh>
    <rPh sb="106" eb="109">
      <t>ケイソクキ</t>
    </rPh>
    <rPh sb="110" eb="112">
      <t>ドウニュウ</t>
    </rPh>
    <rPh sb="113" eb="115">
      <t>ケントウ</t>
    </rPh>
    <rPh sb="136" eb="138">
      <t>ギョウカイ</t>
    </rPh>
    <rPh sb="141" eb="143">
      <t>エイセイ</t>
    </rPh>
    <rPh sb="143" eb="145">
      <t>カンリ</t>
    </rPh>
    <rPh sb="146" eb="148">
      <t>カンセン</t>
    </rPh>
    <rPh sb="148" eb="150">
      <t>ボウシ</t>
    </rPh>
    <rPh sb="151" eb="153">
      <t>カンテン</t>
    </rPh>
    <rPh sb="159" eb="161">
      <t>チャクヨウ</t>
    </rPh>
    <rPh sb="162" eb="164">
      <t>ヒツヨウ</t>
    </rPh>
    <rPh sb="165" eb="168">
      <t>ジギョウショ</t>
    </rPh>
    <rPh sb="169" eb="170">
      <t>オオ</t>
    </rPh>
    <rPh sb="221" eb="222">
      <t>ノゾ</t>
    </rPh>
    <rPh sb="242" eb="244">
      <t>ショネツ</t>
    </rPh>
    <rPh sb="244" eb="246">
      <t>ジュンカ</t>
    </rPh>
    <rPh sb="246" eb="247">
      <t>シャ</t>
    </rPh>
    <rPh sb="248" eb="250">
      <t>ショネツ</t>
    </rPh>
    <rPh sb="250" eb="251">
      <t>ヒ</t>
    </rPh>
    <rPh sb="251" eb="253">
      <t>ジュンカ</t>
    </rPh>
    <rPh sb="253" eb="254">
      <t>シャ</t>
    </rPh>
    <rPh sb="255" eb="256">
      <t>ワ</t>
    </rPh>
    <rPh sb="273" eb="275">
      <t>セッテイ</t>
    </rPh>
    <rPh sb="276" eb="278">
      <t>サギョウ</t>
    </rPh>
    <rPh sb="278" eb="279">
      <t>ト</t>
    </rPh>
    <rPh sb="283" eb="285">
      <t>メヤス</t>
    </rPh>
    <rPh sb="288" eb="290">
      <t>カツヨウ</t>
    </rPh>
    <rPh sb="291" eb="292">
      <t>ノゾ</t>
    </rPh>
    <rPh sb="298" eb="300">
      <t>ゲンバ</t>
    </rPh>
    <rPh sb="304" eb="306">
      <t>ケンコウ</t>
    </rPh>
    <rPh sb="306" eb="308">
      <t>ジョウタイ</t>
    </rPh>
    <rPh sb="316" eb="318">
      <t>サクテイ</t>
    </rPh>
    <rPh sb="320" eb="322">
      <t>ジカク</t>
    </rPh>
    <rPh sb="322" eb="324">
      <t>ショウジョウ</t>
    </rPh>
    <rPh sb="325" eb="327">
      <t>ウム</t>
    </rPh>
    <rPh sb="334" eb="336">
      <t>サギョウ</t>
    </rPh>
    <rPh sb="336" eb="338">
      <t>ゼンゴ</t>
    </rPh>
    <rPh sb="338" eb="339">
      <t>オヨ</t>
    </rPh>
    <rPh sb="340" eb="343">
      <t>サギョウチュウ</t>
    </rPh>
    <rPh sb="344" eb="347">
      <t>テイキテキ</t>
    </rPh>
    <rPh sb="348" eb="350">
      <t>スイブン</t>
    </rPh>
    <rPh sb="350" eb="352">
      <t>セッシュ</t>
    </rPh>
    <rPh sb="353" eb="355">
      <t>シドウ</t>
    </rPh>
    <rPh sb="356" eb="358">
      <t>ヒツヨウ</t>
    </rPh>
    <rPh sb="359" eb="361">
      <t>ホウホウ</t>
    </rPh>
    <rPh sb="365" eb="368">
      <t>ロウドウシャ</t>
    </rPh>
    <rPh sb="369" eb="371">
      <t>スイブン</t>
    </rPh>
    <rPh sb="372" eb="374">
      <t>エンブン</t>
    </rPh>
    <rPh sb="375" eb="377">
      <t>セッシュ</t>
    </rPh>
    <rPh sb="378" eb="380">
      <t>カクニン</t>
    </rPh>
    <rPh sb="385" eb="386">
      <t>ヒョウ</t>
    </rPh>
    <rPh sb="386" eb="388">
      <t>サクセイ</t>
    </rPh>
    <rPh sb="389" eb="392">
      <t>サギョウチュウ</t>
    </rPh>
    <rPh sb="393" eb="395">
      <t>ジュンシ</t>
    </rPh>
    <rPh sb="399" eb="401">
      <t>カクニン</t>
    </rPh>
    <rPh sb="401" eb="402">
      <t>トウ</t>
    </rPh>
    <rPh sb="403" eb="404">
      <t>ノゾ</t>
    </rPh>
    <rPh sb="434" eb="435">
      <t>トウ</t>
    </rPh>
    <rPh sb="435" eb="437">
      <t>ギョウカイ</t>
    </rPh>
    <rPh sb="440" eb="442">
      <t>ロウドウ</t>
    </rPh>
    <rPh sb="442" eb="444">
      <t>アンゼン</t>
    </rPh>
    <rPh sb="444" eb="446">
      <t>エイセイ</t>
    </rPh>
    <rPh sb="446" eb="448">
      <t>キソク</t>
    </rPh>
    <rPh sb="451" eb="454">
      <t>ギムカ</t>
    </rPh>
    <rPh sb="454" eb="456">
      <t>タイショウ</t>
    </rPh>
    <rPh sb="506" eb="507">
      <t>ガツ</t>
    </rPh>
    <rPh sb="509" eb="510">
      <t>ガツ</t>
    </rPh>
    <rPh sb="514" eb="516">
      <t>ミコ</t>
    </rPh>
    <rPh sb="619" eb="620">
      <t>サダ</t>
    </rPh>
    <rPh sb="622" eb="624">
      <t>カンケイ</t>
    </rPh>
    <rPh sb="624" eb="627">
      <t>サギョウシャ</t>
    </rPh>
    <rPh sb="632" eb="634">
      <t>ヒツヨウ</t>
    </rPh>
    <rPh sb="643" eb="645">
      <t>トウガイ</t>
    </rPh>
    <rPh sb="645" eb="647">
      <t>サギョウ</t>
    </rPh>
    <rPh sb="726" eb="727">
      <t>ナド</t>
    </rPh>
    <rPh sb="751" eb="752">
      <t>カン</t>
    </rPh>
    <rPh sb="768" eb="770">
      <t>カンケイ</t>
    </rPh>
    <rPh sb="770" eb="773">
      <t>サギョウシャ</t>
    </rPh>
    <rPh sb="774" eb="776">
      <t>シュウチ</t>
    </rPh>
    <rPh sb="778" eb="780">
      <t>ヒツヨウ</t>
    </rPh>
    <phoneticPr fontId="3"/>
  </si>
  <si>
    <t>イドライン策定等補助事業交付要綱（令和７年５月30日付７環気環第137号）第16条の規定に基づき、次のとおり届け出ます。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</si>
</sst>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yyyy&quot;年&quot;m&quot;月&quot;d&quot;日&quot;;@"/>
    <numFmt numFmtId="179" formatCode="General;;"/>
    <numFmt numFmtId="180" formatCode="#,##0_ ;[Red]\-#,##0\ "/>
    <numFmt numFmtId="181" formatCode="#,##0_ "/>
    <numFmt numFmtId="182" formatCode="#,##0;[Red]\-#,##0\ &quot;円&quot;"/>
    <numFmt numFmtId="183" formatCode="[$-F800]dddd\,\ mmmm\ dd\,\ yyyy"/>
  </numFmts>
  <fonts count="62"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12"/>
      <name val="ＭＳ 明朝"/>
      <family val="1"/>
      <charset val="128"/>
    </font>
    <font>
      <sz val="12"/>
      <color rgb="FFFF0000"/>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4"/>
      <color rgb="FFFF0000"/>
      <name val="ＭＳ Ｐ明朝"/>
      <family val="1"/>
      <charset val="128"/>
    </font>
    <font>
      <sz val="11"/>
      <color theme="1"/>
      <name val="游ゴシック"/>
      <family val="2"/>
      <scheme val="minor"/>
    </font>
    <font>
      <sz val="11"/>
      <color rgb="FF0000FF"/>
      <name val="ＭＳ 明朝"/>
      <family val="1"/>
      <charset val="128"/>
    </font>
    <font>
      <sz val="10.5"/>
      <color theme="1"/>
      <name val="ＭＳ Ｐ明朝"/>
      <family val="1"/>
      <charset val="128"/>
    </font>
    <font>
      <sz val="11"/>
      <name val="ＭＳ Ｐゴシック"/>
      <family val="3"/>
      <charset val="128"/>
    </font>
    <font>
      <sz val="10.5"/>
      <color rgb="FF0000FF"/>
      <name val="ＭＳ 明朝"/>
      <family val="1"/>
      <charset val="128"/>
    </font>
    <font>
      <b/>
      <sz val="20"/>
      <color theme="1"/>
      <name val="ＭＳ Ｐ明朝"/>
      <family val="1"/>
      <charset val="128"/>
    </font>
    <font>
      <b/>
      <sz val="20"/>
      <color theme="1"/>
      <name val="游ゴシック"/>
      <family val="2"/>
      <charset val="128"/>
      <scheme val="minor"/>
    </font>
    <font>
      <sz val="11"/>
      <name val="ＭＳ Ｐ明朝"/>
      <family val="1"/>
      <charset val="128"/>
    </font>
    <font>
      <sz val="14"/>
      <name val="ＭＳ Ｐ明朝"/>
      <family val="1"/>
      <charset val="128"/>
    </font>
    <font>
      <sz val="11"/>
      <color rgb="FFFF0000"/>
      <name val="ＭＳ Ｐ明朝"/>
      <family val="1"/>
      <charset val="128"/>
    </font>
    <font>
      <sz val="8"/>
      <color theme="1"/>
      <name val="ＭＳ Ｐ明朝"/>
      <family val="1"/>
      <charset val="128"/>
    </font>
    <font>
      <b/>
      <sz val="14"/>
      <color rgb="FFFF0000"/>
      <name val="ＭＳ Ｐ明朝"/>
      <family val="1"/>
      <charset val="128"/>
    </font>
    <font>
      <sz val="11"/>
      <color indexed="8"/>
      <name val="ＭＳ Ｐゴシック"/>
      <family val="3"/>
      <charset val="128"/>
    </font>
    <font>
      <sz val="9"/>
      <color theme="1"/>
      <name val="游ゴシック"/>
      <family val="3"/>
      <charset val="128"/>
      <scheme val="minor"/>
    </font>
    <font>
      <sz val="10"/>
      <name val="游ゴシック"/>
      <family val="2"/>
      <charset val="128"/>
      <scheme val="minor"/>
    </font>
    <font>
      <sz val="10"/>
      <color rgb="FFFF0000"/>
      <name val="メイリオ"/>
      <family val="2"/>
      <charset val="128"/>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38" fillId="0" borderId="0">
      <alignment vertical="center"/>
    </xf>
    <xf numFmtId="0" fontId="4" fillId="0" borderId="0">
      <alignment vertical="center"/>
    </xf>
    <xf numFmtId="38" fontId="38"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38" fillId="0" borderId="0" applyFont="0" applyFill="0" applyBorder="0" applyAlignment="0" applyProtection="0">
      <alignment vertical="center"/>
    </xf>
    <xf numFmtId="0" fontId="4" fillId="0" borderId="0">
      <alignment vertical="center"/>
    </xf>
    <xf numFmtId="0" fontId="46" fillId="0" borderId="0"/>
    <xf numFmtId="0" fontId="1" fillId="0" borderId="0">
      <alignment vertical="center"/>
    </xf>
    <xf numFmtId="0" fontId="49"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xf numFmtId="38" fontId="49" fillId="0" borderId="0" applyFont="0" applyFill="0" applyBorder="0" applyAlignment="0" applyProtection="0">
      <alignment vertical="center"/>
    </xf>
    <xf numFmtId="0" fontId="46" fillId="0" borderId="0"/>
    <xf numFmtId="0" fontId="1" fillId="0" borderId="0">
      <alignment vertical="center"/>
    </xf>
    <xf numFmtId="0" fontId="49" fillId="0" borderId="0">
      <alignment vertical="center"/>
    </xf>
    <xf numFmtId="0" fontId="4" fillId="0" borderId="0"/>
    <xf numFmtId="0" fontId="1" fillId="0" borderId="0">
      <alignment vertical="center"/>
    </xf>
    <xf numFmtId="0" fontId="49" fillId="0" borderId="0"/>
    <xf numFmtId="38" fontId="58" fillId="0" borderId="0" applyFont="0" applyFill="0" applyBorder="0" applyAlignment="0" applyProtection="0">
      <alignment vertical="center"/>
    </xf>
  </cellStyleXfs>
  <cellXfs count="491">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7" fillId="0" borderId="0" xfId="0" applyFont="1">
      <alignment vertical="center"/>
    </xf>
    <xf numFmtId="0" fontId="18" fillId="0" borderId="0" xfId="2" applyFont="1">
      <alignment vertical="center"/>
    </xf>
    <xf numFmtId="0" fontId="17" fillId="0" borderId="0" xfId="0" applyFont="1" applyAlignment="1">
      <alignment horizontal="center" vertical="center"/>
    </xf>
    <xf numFmtId="0" fontId="17" fillId="0" borderId="0" xfId="0" applyFont="1" applyProtection="1">
      <alignment vertical="center"/>
      <protection hidden="1"/>
    </xf>
    <xf numFmtId="0" fontId="17" fillId="0" borderId="0" xfId="0" applyFont="1" applyAlignment="1" applyProtection="1">
      <alignment horizontal="center" vertical="center"/>
      <protection hidden="1"/>
    </xf>
    <xf numFmtId="0" fontId="25" fillId="0" borderId="0" xfId="0" applyFont="1" applyProtection="1">
      <alignment vertical="center"/>
      <protection hidden="1"/>
    </xf>
    <xf numFmtId="0" fontId="17" fillId="0" borderId="0" xfId="2" applyFont="1">
      <alignment vertical="center"/>
    </xf>
    <xf numFmtId="0" fontId="17" fillId="0" borderId="0" xfId="2" applyFont="1" applyAlignment="1">
      <alignment horizontal="center" vertical="center"/>
    </xf>
    <xf numFmtId="0" fontId="17" fillId="4" borderId="1" xfId="0" applyFont="1" applyFill="1" applyBorder="1">
      <alignment vertical="center"/>
    </xf>
    <xf numFmtId="0" fontId="17" fillId="5" borderId="1" xfId="0" applyFont="1" applyFill="1" applyBorder="1">
      <alignment vertical="center"/>
    </xf>
    <xf numFmtId="0" fontId="17" fillId="0" borderId="15" xfId="2" applyFont="1" applyBorder="1">
      <alignment vertical="center"/>
    </xf>
    <xf numFmtId="0" fontId="19" fillId="0" borderId="15" xfId="2" applyFont="1" applyBorder="1">
      <alignment vertical="center"/>
    </xf>
    <xf numFmtId="0" fontId="19" fillId="3" borderId="0" xfId="2" applyFont="1" applyFill="1">
      <alignment vertical="center"/>
    </xf>
    <xf numFmtId="0" fontId="17" fillId="3" borderId="0" xfId="2" applyFont="1" applyFill="1">
      <alignment vertical="center"/>
    </xf>
    <xf numFmtId="0" fontId="29" fillId="3" borderId="0" xfId="2" applyFont="1" applyFill="1">
      <alignment vertical="center"/>
    </xf>
    <xf numFmtId="0" fontId="17" fillId="3" borderId="0" xfId="2" applyFont="1" applyFill="1" applyAlignment="1">
      <alignment horizontal="right" vertical="center"/>
    </xf>
    <xf numFmtId="0" fontId="17" fillId="3" borderId="0" xfId="2" applyFont="1" applyFill="1" applyAlignment="1">
      <alignment horizontal="center" vertical="center"/>
    </xf>
    <xf numFmtId="0" fontId="17" fillId="3" borderId="6" xfId="2" applyFont="1" applyFill="1" applyBorder="1" applyAlignment="1">
      <alignment horizontal="center" vertical="center" shrinkToFit="1"/>
    </xf>
    <xf numFmtId="0" fontId="17" fillId="3" borderId="1" xfId="2" applyFont="1" applyFill="1" applyBorder="1" applyAlignment="1">
      <alignment horizontal="center" vertical="center" shrinkToFit="1"/>
    </xf>
    <xf numFmtId="0" fontId="17" fillId="3" borderId="3" xfId="2" applyFont="1" applyFill="1" applyBorder="1" applyAlignment="1">
      <alignment horizontal="left" vertical="center"/>
    </xf>
    <xf numFmtId="0" fontId="17" fillId="3" borderId="3" xfId="2" applyFont="1" applyFill="1" applyBorder="1">
      <alignment vertical="center"/>
    </xf>
    <xf numFmtId="0" fontId="17" fillId="0" borderId="5" xfId="2" applyFont="1" applyBorder="1" applyAlignment="1">
      <alignment horizontal="left" vertical="center"/>
    </xf>
    <xf numFmtId="176" fontId="17" fillId="3" borderId="3" xfId="2" applyNumberFormat="1" applyFont="1" applyFill="1" applyBorder="1" applyAlignment="1">
      <alignment horizontal="right" vertical="center"/>
    </xf>
    <xf numFmtId="0" fontId="16" fillId="4" borderId="1" xfId="2" applyFont="1" applyFill="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1" fillId="0" borderId="0" xfId="2" applyFont="1">
      <alignment vertical="center"/>
    </xf>
    <xf numFmtId="0" fontId="16" fillId="0" borderId="1" xfId="2" applyFont="1" applyBorder="1" applyAlignment="1" applyProtection="1">
      <alignment horizontal="center" vertical="center"/>
      <protection locked="0"/>
    </xf>
    <xf numFmtId="0" fontId="29" fillId="3" borderId="3" xfId="2" quotePrefix="1" applyFont="1" applyFill="1" applyBorder="1" applyAlignment="1"/>
    <xf numFmtId="0" fontId="17" fillId="3" borderId="3" xfId="2" applyFont="1" applyFill="1" applyBorder="1" applyAlignment="1"/>
    <xf numFmtId="176" fontId="17" fillId="3" borderId="3" xfId="2" applyNumberFormat="1" applyFont="1" applyFill="1" applyBorder="1" applyAlignment="1">
      <alignment horizontal="right"/>
    </xf>
    <xf numFmtId="176" fontId="16" fillId="3" borderId="3" xfId="2" applyNumberFormat="1" applyFont="1" applyFill="1" applyBorder="1" applyAlignment="1"/>
    <xf numFmtId="0" fontId="17" fillId="3" borderId="3" xfId="2" applyFont="1" applyFill="1" applyBorder="1" applyAlignment="1">
      <alignment horizontal="center" vertical="center" wrapText="1"/>
    </xf>
    <xf numFmtId="0" fontId="28" fillId="3" borderId="3" xfId="2" applyFont="1" applyFill="1" applyBorder="1" applyAlignment="1"/>
    <xf numFmtId="178" fontId="17" fillId="3" borderId="3" xfId="2" applyNumberFormat="1" applyFont="1" applyFill="1" applyBorder="1" applyAlignment="1">
      <alignment vertical="center" wrapText="1"/>
    </xf>
    <xf numFmtId="0" fontId="21" fillId="3" borderId="0" xfId="2" applyFont="1" applyFill="1">
      <alignment vertical="center"/>
    </xf>
    <xf numFmtId="179" fontId="17" fillId="0" borderId="4" xfId="0" applyNumberFormat="1" applyFont="1" applyBorder="1" applyAlignment="1">
      <alignment horizontal="center" vertical="center" shrinkToFit="1"/>
    </xf>
    <xf numFmtId="0" fontId="17" fillId="4" borderId="1" xfId="0" applyFont="1" applyFill="1" applyBorder="1" applyAlignment="1" applyProtection="1">
      <alignment horizontal="center" vertical="center"/>
      <protection locked="0"/>
    </xf>
    <xf numFmtId="0" fontId="21" fillId="0" borderId="1" xfId="0" applyFont="1" applyBorder="1" applyAlignment="1">
      <alignment horizontal="center" vertical="center"/>
    </xf>
    <xf numFmtId="0" fontId="17" fillId="0" borderId="1" xfId="0" applyFont="1" applyBorder="1" applyAlignment="1">
      <alignment horizontal="center" vertical="center"/>
    </xf>
    <xf numFmtId="0" fontId="29" fillId="3" borderId="10" xfId="2" quotePrefix="1" applyFont="1" applyFill="1" applyBorder="1" applyAlignment="1"/>
    <xf numFmtId="0" fontId="17" fillId="3" borderId="10" xfId="2" applyFont="1" applyFill="1" applyBorder="1" applyAlignment="1">
      <alignment horizontal="left" vertical="center"/>
    </xf>
    <xf numFmtId="0" fontId="17" fillId="3" borderId="10" xfId="2" applyFont="1" applyFill="1" applyBorder="1" applyAlignment="1"/>
    <xf numFmtId="176" fontId="17" fillId="3" borderId="10" xfId="2" applyNumberFormat="1" applyFont="1" applyFill="1" applyBorder="1" applyAlignment="1">
      <alignment horizontal="right"/>
    </xf>
    <xf numFmtId="176" fontId="16" fillId="3" borderId="10" xfId="2" applyNumberFormat="1" applyFont="1" applyFill="1" applyBorder="1" applyAlignment="1"/>
    <xf numFmtId="176" fontId="17" fillId="3" borderId="10" xfId="2" applyNumberFormat="1" applyFont="1" applyFill="1" applyBorder="1" applyAlignment="1">
      <alignment horizontal="right" vertical="center"/>
    </xf>
    <xf numFmtId="0" fontId="17" fillId="3" borderId="10" xfId="2" applyFont="1" applyFill="1" applyBorder="1" applyAlignment="1">
      <alignment horizontal="center" vertical="center" wrapText="1"/>
    </xf>
    <xf numFmtId="0" fontId="17" fillId="3" borderId="10" xfId="2" applyFont="1" applyFill="1" applyBorder="1">
      <alignment vertical="center"/>
    </xf>
    <xf numFmtId="0" fontId="28" fillId="3" borderId="10" xfId="2" applyFont="1" applyFill="1" applyBorder="1" applyAlignment="1"/>
    <xf numFmtId="178" fontId="17" fillId="3" borderId="10" xfId="2" applyNumberFormat="1" applyFont="1" applyFill="1" applyBorder="1" applyAlignment="1">
      <alignment vertical="center" wrapText="1"/>
    </xf>
    <xf numFmtId="0" fontId="25" fillId="3" borderId="19" xfId="2" applyFont="1" applyFill="1" applyBorder="1" applyAlignment="1">
      <alignment horizontal="center" vertical="center" wrapText="1"/>
    </xf>
    <xf numFmtId="0" fontId="25" fillId="3" borderId="20" xfId="2" applyFont="1" applyFill="1" applyBorder="1" applyAlignment="1">
      <alignment horizontal="center" vertical="center" wrapText="1"/>
    </xf>
    <xf numFmtId="0" fontId="26" fillId="4" borderId="22" xfId="2" applyFont="1" applyFill="1" applyBorder="1" applyAlignment="1" applyProtection="1">
      <alignment horizontal="right" vertical="center"/>
      <protection locked="0"/>
    </xf>
    <xf numFmtId="0" fontId="26" fillId="4" borderId="22" xfId="2" applyFont="1" applyFill="1" applyBorder="1" applyProtection="1">
      <alignment vertical="center"/>
      <protection locked="0"/>
    </xf>
    <xf numFmtId="0" fontId="27" fillId="0" borderId="22" xfId="2" applyFont="1" applyBorder="1" applyAlignment="1" applyProtection="1">
      <alignment horizontal="right" vertical="center"/>
      <protection locked="0"/>
    </xf>
    <xf numFmtId="0" fontId="27" fillId="0" borderId="22" xfId="2" applyFont="1" applyBorder="1" applyProtection="1">
      <alignment vertical="center"/>
      <protection locked="0"/>
    </xf>
    <xf numFmtId="0" fontId="26" fillId="0" borderId="22" xfId="2" applyFont="1" applyBorder="1" applyAlignment="1" applyProtection="1">
      <alignment horizontal="right" vertical="center"/>
      <protection locked="0"/>
    </xf>
    <xf numFmtId="0" fontId="26" fillId="0" borderId="22" xfId="2" applyFont="1" applyBorder="1" applyProtection="1">
      <alignment vertical="center"/>
      <protection locked="0"/>
    </xf>
    <xf numFmtId="0" fontId="26" fillId="4" borderId="17" xfId="2" applyFont="1" applyFill="1" applyBorder="1" applyAlignment="1" applyProtection="1">
      <alignment horizontal="right" vertical="center"/>
      <protection locked="0"/>
    </xf>
    <xf numFmtId="0" fontId="26" fillId="4" borderId="17" xfId="2" applyFont="1" applyFill="1" applyBorder="1" applyProtection="1">
      <alignment vertical="center"/>
      <protection locked="0"/>
    </xf>
    <xf numFmtId="0" fontId="26" fillId="0" borderId="17" xfId="2" applyFont="1" applyBorder="1" applyAlignment="1" applyProtection="1">
      <alignment horizontal="right" vertical="center"/>
      <protection locked="0"/>
    </xf>
    <xf numFmtId="0" fontId="26" fillId="0" borderId="17" xfId="2" applyFont="1" applyBorder="1" applyProtection="1">
      <alignment vertical="center"/>
      <protection locked="0"/>
    </xf>
    <xf numFmtId="0" fontId="29" fillId="3" borderId="13" xfId="2" applyFont="1" applyFill="1" applyBorder="1" applyAlignment="1"/>
    <xf numFmtId="0" fontId="17" fillId="3" borderId="13" xfId="2" applyFont="1" applyFill="1" applyBorder="1" applyAlignment="1">
      <alignment vertical="center" wrapText="1"/>
    </xf>
    <xf numFmtId="0" fontId="28" fillId="0" borderId="0" xfId="2" applyFont="1" applyAlignment="1">
      <alignment horizontal="left" vertical="center"/>
    </xf>
    <xf numFmtId="0" fontId="17" fillId="0" borderId="0" xfId="2" applyFont="1" applyAlignment="1">
      <alignment horizontal="left" vertical="center"/>
    </xf>
    <xf numFmtId="0" fontId="39" fillId="0" borderId="0" xfId="9" applyFont="1" applyProtection="1">
      <alignment vertical="center"/>
      <protection hidden="1"/>
    </xf>
    <xf numFmtId="0" fontId="39" fillId="0" borderId="15" xfId="9" applyFont="1" applyBorder="1" applyProtection="1">
      <alignment vertical="center"/>
      <protection hidden="1"/>
    </xf>
    <xf numFmtId="0" fontId="39" fillId="3" borderId="0" xfId="9" applyFont="1" applyFill="1" applyProtection="1">
      <alignment vertical="center"/>
      <protection hidden="1"/>
    </xf>
    <xf numFmtId="0" fontId="39" fillId="3" borderId="0" xfId="9" applyFont="1" applyFill="1" applyAlignment="1" applyProtection="1">
      <alignment horizontal="right" vertical="center"/>
      <protection hidden="1"/>
    </xf>
    <xf numFmtId="0" fontId="40"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4" fillId="0" borderId="0" xfId="2" applyFont="1" applyProtection="1">
      <alignment vertical="center"/>
      <protection hidden="1"/>
    </xf>
    <xf numFmtId="0" fontId="17" fillId="0" borderId="0" xfId="0" applyFont="1" applyAlignment="1" applyProtection="1">
      <alignment horizontal="right" vertical="center"/>
      <protection hidden="1"/>
    </xf>
    <xf numFmtId="0" fontId="18" fillId="0" borderId="0" xfId="2" applyFont="1" applyProtection="1">
      <alignment vertical="center"/>
      <protection hidden="1"/>
    </xf>
    <xf numFmtId="0" fontId="34" fillId="3" borderId="0" xfId="2" applyFont="1" applyFill="1" applyProtection="1">
      <alignment vertical="center"/>
      <protection hidden="1"/>
    </xf>
    <xf numFmtId="0" fontId="40" fillId="0" borderId="10" xfId="2" applyFont="1" applyBorder="1" applyProtection="1">
      <alignment vertical="center"/>
      <protection hidden="1"/>
    </xf>
    <xf numFmtId="0" fontId="34" fillId="0" borderId="9" xfId="2" applyFont="1" applyBorder="1" applyProtection="1">
      <alignment vertical="center"/>
      <protection hidden="1"/>
    </xf>
    <xf numFmtId="0" fontId="48" fillId="0" borderId="10" xfId="2" applyFont="1" applyBorder="1">
      <alignment vertical="center"/>
    </xf>
    <xf numFmtId="0" fontId="34" fillId="0" borderId="10" xfId="2" applyFont="1" applyBorder="1" applyProtection="1">
      <alignment vertical="center"/>
      <protection hidden="1"/>
    </xf>
    <xf numFmtId="0" fontId="34" fillId="0" borderId="11" xfId="2" applyFont="1" applyBorder="1" applyProtection="1">
      <alignment vertical="center"/>
      <protection hidden="1"/>
    </xf>
    <xf numFmtId="0" fontId="34" fillId="0" borderId="15" xfId="2" applyFont="1" applyBorder="1" applyProtection="1">
      <alignment vertical="center"/>
      <protection hidden="1"/>
    </xf>
    <xf numFmtId="0" fontId="34" fillId="0" borderId="5" xfId="2" applyFont="1" applyBorder="1" applyProtection="1">
      <alignment vertical="center"/>
      <protection hidden="1"/>
    </xf>
    <xf numFmtId="0" fontId="40" fillId="3" borderId="0" xfId="9" applyFont="1" applyFill="1" applyAlignment="1" applyProtection="1">
      <alignment horizontal="right" vertical="center"/>
      <protection hidden="1"/>
    </xf>
    <xf numFmtId="0" fontId="40" fillId="0" borderId="15" xfId="9" applyFont="1" applyBorder="1" applyProtection="1">
      <alignment vertical="center"/>
      <protection hidden="1"/>
    </xf>
    <xf numFmtId="0" fontId="40" fillId="3" borderId="0" xfId="9" applyFont="1" applyFill="1" applyProtection="1">
      <alignment vertical="center"/>
      <protection hidden="1"/>
    </xf>
    <xf numFmtId="0" fontId="40" fillId="3" borderId="5" xfId="9" applyFont="1" applyFill="1" applyBorder="1" applyProtection="1">
      <alignment vertical="center"/>
      <protection hidden="1"/>
    </xf>
    <xf numFmtId="0" fontId="40" fillId="3" borderId="15" xfId="9" applyFont="1" applyFill="1" applyBorder="1" applyProtection="1">
      <alignment vertical="center"/>
      <protection hidden="1"/>
    </xf>
    <xf numFmtId="0" fontId="34" fillId="3" borderId="15" xfId="2" applyFont="1" applyFill="1" applyBorder="1" applyProtection="1">
      <alignment vertical="center"/>
      <protection hidden="1"/>
    </xf>
    <xf numFmtId="0" fontId="34" fillId="3" borderId="5" xfId="2" applyFont="1" applyFill="1" applyBorder="1" applyProtection="1">
      <alignment vertical="center"/>
      <protection hidden="1"/>
    </xf>
    <xf numFmtId="0" fontId="34" fillId="3" borderId="1" xfId="2" applyFont="1" applyFill="1" applyBorder="1" applyAlignment="1" applyProtection="1">
      <alignment horizontal="center" vertical="center"/>
      <protection hidden="1"/>
    </xf>
    <xf numFmtId="0" fontId="34" fillId="3" borderId="12" xfId="2" applyFont="1" applyFill="1" applyBorder="1" applyProtection="1">
      <alignment vertical="center"/>
      <protection hidden="1"/>
    </xf>
    <xf numFmtId="0" fontId="34" fillId="3" borderId="13" xfId="2" applyFont="1" applyFill="1" applyBorder="1" applyProtection="1">
      <alignment vertical="center"/>
      <protection hidden="1"/>
    </xf>
    <xf numFmtId="0" fontId="34" fillId="3" borderId="14" xfId="2" applyFont="1" applyFill="1" applyBorder="1" applyProtection="1">
      <alignment vertical="center"/>
      <protection hidden="1"/>
    </xf>
    <xf numFmtId="0" fontId="34" fillId="3" borderId="1" xfId="2" applyFont="1" applyFill="1" applyBorder="1" applyAlignment="1" applyProtection="1">
      <alignment horizontal="center" vertical="center" wrapText="1"/>
      <protection hidden="1"/>
    </xf>
    <xf numFmtId="0" fontId="17" fillId="2" borderId="9" xfId="2" applyFont="1" applyFill="1" applyBorder="1">
      <alignment vertical="center"/>
    </xf>
    <xf numFmtId="0" fontId="17" fillId="2" borderId="10" xfId="2" applyFont="1" applyFill="1" applyBorder="1">
      <alignment vertical="center"/>
    </xf>
    <xf numFmtId="0" fontId="17" fillId="2" borderId="11" xfId="2" applyFont="1" applyFill="1" applyBorder="1">
      <alignment vertical="center"/>
    </xf>
    <xf numFmtId="0" fontId="17" fillId="2" borderId="15" xfId="2" applyFont="1" applyFill="1" applyBorder="1">
      <alignment vertical="center"/>
    </xf>
    <xf numFmtId="0" fontId="17" fillId="2" borderId="0" xfId="2" applyFont="1" applyFill="1">
      <alignment vertical="center"/>
    </xf>
    <xf numFmtId="0" fontId="17" fillId="2" borderId="5" xfId="2" applyFont="1" applyFill="1" applyBorder="1">
      <alignment vertical="center"/>
    </xf>
    <xf numFmtId="0" fontId="17" fillId="2" borderId="12" xfId="2" applyFont="1" applyFill="1" applyBorder="1">
      <alignment vertical="center"/>
    </xf>
    <xf numFmtId="0" fontId="17" fillId="2" borderId="13" xfId="2" applyFont="1" applyFill="1" applyBorder="1">
      <alignment vertical="center"/>
    </xf>
    <xf numFmtId="0" fontId="17" fillId="2" borderId="14" xfId="2" applyFont="1" applyFill="1" applyBorder="1">
      <alignment vertical="center"/>
    </xf>
    <xf numFmtId="0" fontId="17" fillId="5" borderId="2" xfId="0" applyFont="1" applyFill="1" applyBorder="1" applyProtection="1">
      <alignment vertical="center"/>
      <protection hidden="1"/>
    </xf>
    <xf numFmtId="0" fontId="17" fillId="5" borderId="4" xfId="0" applyFont="1" applyFill="1" applyBorder="1" applyProtection="1">
      <alignment vertical="center"/>
      <protection hidden="1"/>
    </xf>
    <xf numFmtId="0" fontId="47" fillId="0" borderId="0" xfId="0" applyFont="1" applyProtection="1">
      <alignment vertical="center"/>
      <protection hidden="1"/>
    </xf>
    <xf numFmtId="0" fontId="17" fillId="0" borderId="0" xfId="0" applyFont="1" applyAlignment="1" applyProtection="1">
      <alignment horizontal="left" vertical="center"/>
      <protection hidden="1"/>
    </xf>
    <xf numFmtId="0" fontId="16" fillId="3" borderId="0" xfId="2" applyFont="1" applyFill="1" applyAlignment="1" applyProtection="1">
      <alignment horizontal="center" vertical="center" wrapText="1"/>
      <protection hidden="1"/>
    </xf>
    <xf numFmtId="0" fontId="50" fillId="0" borderId="0" xfId="0" applyFont="1" applyProtection="1">
      <alignment vertical="center"/>
      <protection hidden="1"/>
    </xf>
    <xf numFmtId="0" fontId="16" fillId="0" borderId="0" xfId="0" applyFont="1" applyProtection="1">
      <alignment vertical="center"/>
      <protection hidden="1"/>
    </xf>
    <xf numFmtId="0" fontId="16" fillId="3" borderId="0" xfId="0" applyFont="1" applyFill="1" applyProtection="1">
      <alignment vertical="center"/>
      <protection hidden="1"/>
    </xf>
    <xf numFmtId="0" fontId="15" fillId="3" borderId="0" xfId="0" applyFont="1" applyFill="1" applyProtection="1">
      <alignment vertical="center"/>
      <protection hidden="1"/>
    </xf>
    <xf numFmtId="0" fontId="16" fillId="3" borderId="0" xfId="0" applyFont="1" applyFill="1" applyAlignment="1" applyProtection="1">
      <alignment horizontal="left" vertical="center"/>
      <protection hidden="1"/>
    </xf>
    <xf numFmtId="0" fontId="16" fillId="3" borderId="0" xfId="0" applyFont="1" applyFill="1" applyAlignment="1" applyProtection="1">
      <alignment horizontal="center" vertical="center"/>
      <protection hidden="1"/>
    </xf>
    <xf numFmtId="0" fontId="16" fillId="3" borderId="0" xfId="0" applyFont="1" applyFill="1" applyAlignment="1" applyProtection="1">
      <alignment horizontal="distributed" vertical="center"/>
      <protection hidden="1"/>
    </xf>
    <xf numFmtId="177" fontId="16" fillId="3" borderId="0" xfId="0" applyNumberFormat="1" applyFont="1" applyFill="1" applyProtection="1">
      <alignment vertical="center"/>
      <protection hidden="1"/>
    </xf>
    <xf numFmtId="0" fontId="20" fillId="3" borderId="0" xfId="0" applyFont="1" applyFill="1" applyAlignment="1" applyProtection="1">
      <alignment horizontal="center" vertical="center"/>
      <protection hidden="1"/>
    </xf>
    <xf numFmtId="0" fontId="21" fillId="0" borderId="0" xfId="0" applyFont="1" applyAlignment="1" applyProtection="1">
      <protection hidden="1"/>
    </xf>
    <xf numFmtId="0" fontId="17" fillId="0" borderId="5" xfId="0" applyFont="1" applyBorder="1" applyProtection="1">
      <alignment vertical="center"/>
      <protection hidden="1"/>
    </xf>
    <xf numFmtId="0" fontId="17" fillId="0" borderId="3" xfId="0" applyFont="1" applyBorder="1" applyProtection="1">
      <alignment vertical="center"/>
      <protection hidden="1"/>
    </xf>
    <xf numFmtId="0" fontId="17" fillId="0" borderId="10" xfId="0" applyFont="1" applyBorder="1" applyProtection="1">
      <alignment vertical="center"/>
      <protection hidden="1"/>
    </xf>
    <xf numFmtId="0" fontId="17" fillId="0" borderId="11" xfId="0" applyFont="1" applyBorder="1" applyProtection="1">
      <alignment vertical="center"/>
      <protection hidden="1"/>
    </xf>
    <xf numFmtId="0" fontId="29" fillId="0" borderId="3" xfId="0" applyFont="1" applyBorder="1" applyAlignment="1" applyProtection="1">
      <alignment horizontal="center" vertical="center" wrapText="1"/>
      <protection hidden="1"/>
    </xf>
    <xf numFmtId="38" fontId="22" fillId="0" borderId="3" xfId="5" applyFont="1" applyBorder="1" applyAlignment="1" applyProtection="1">
      <alignment vertical="center"/>
      <protection hidden="1"/>
    </xf>
    <xf numFmtId="0" fontId="22" fillId="0" borderId="4" xfId="0" applyFont="1" applyBorder="1" applyProtection="1">
      <alignment vertical="center"/>
      <protection hidden="1"/>
    </xf>
    <xf numFmtId="38" fontId="22" fillId="0" borderId="3" xfId="5" applyFont="1" applyBorder="1" applyAlignment="1" applyProtection="1">
      <alignment horizontal="center" vertical="center"/>
      <protection hidden="1"/>
    </xf>
    <xf numFmtId="0" fontId="22" fillId="0" borderId="3" xfId="0" applyFont="1" applyBorder="1" applyProtection="1">
      <alignment vertical="center"/>
      <protection hidden="1"/>
    </xf>
    <xf numFmtId="0" fontId="17" fillId="0" borderId="9" xfId="0" applyFont="1" applyBorder="1" applyProtection="1">
      <alignment vertical="center"/>
      <protection hidden="1"/>
    </xf>
    <xf numFmtId="0" fontId="17" fillId="0" borderId="15" xfId="0" applyFont="1" applyBorder="1" applyAlignment="1" applyProtection="1">
      <alignment vertical="top"/>
      <protection hidden="1"/>
    </xf>
    <xf numFmtId="0" fontId="17" fillId="0" borderId="0" xfId="0" applyFont="1" applyAlignment="1" applyProtection="1">
      <alignment vertical="top"/>
      <protection hidden="1"/>
    </xf>
    <xf numFmtId="0" fontId="17" fillId="0" borderId="5" xfId="0" applyFont="1" applyBorder="1" applyAlignment="1" applyProtection="1">
      <alignment vertical="top"/>
      <protection hidden="1"/>
    </xf>
    <xf numFmtId="0" fontId="17" fillId="0" borderId="12" xfId="0" applyFont="1" applyBorder="1" applyAlignment="1" applyProtection="1">
      <alignment vertical="top"/>
      <protection hidden="1"/>
    </xf>
    <xf numFmtId="0" fontId="17" fillId="0" borderId="13" xfId="0" applyFont="1" applyBorder="1" applyAlignment="1" applyProtection="1">
      <alignment vertical="top"/>
      <protection hidden="1"/>
    </xf>
    <xf numFmtId="0" fontId="17" fillId="0" borderId="14" xfId="0" applyFont="1" applyBorder="1" applyAlignment="1" applyProtection="1">
      <alignment vertical="top"/>
      <protection hidden="1"/>
    </xf>
    <xf numFmtId="0" fontId="34" fillId="0" borderId="0" xfId="0" applyFont="1">
      <alignment vertical="center"/>
    </xf>
    <xf numFmtId="0" fontId="52" fillId="0" borderId="0" xfId="0" applyFont="1">
      <alignment vertical="center"/>
    </xf>
    <xf numFmtId="0" fontId="52" fillId="0" borderId="0" xfId="0" applyFont="1" applyProtection="1">
      <alignment vertical="center"/>
      <protection hidden="1"/>
    </xf>
    <xf numFmtId="0" fontId="26" fillId="3" borderId="9" xfId="2" applyFont="1" applyFill="1" applyBorder="1">
      <alignment vertical="center"/>
    </xf>
    <xf numFmtId="0" fontId="16" fillId="3" borderId="10" xfId="2" applyFont="1" applyFill="1" applyBorder="1">
      <alignment vertical="center"/>
    </xf>
    <xf numFmtId="182" fontId="54" fillId="0" borderId="42" xfId="1" applyNumberFormat="1" applyFont="1" applyFill="1" applyBorder="1" applyAlignment="1" applyProtection="1">
      <alignment horizontal="center" vertical="center"/>
      <protection hidden="1"/>
    </xf>
    <xf numFmtId="38" fontId="54" fillId="0" borderId="42" xfId="1"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0" xfId="9" applyFont="1" applyFill="1" applyProtection="1">
      <alignment vertical="center"/>
      <protection hidden="1"/>
    </xf>
    <xf numFmtId="0" fontId="26" fillId="0" borderId="0" xfId="2" applyFont="1">
      <alignment vertical="center"/>
    </xf>
    <xf numFmtId="0" fontId="24" fillId="0" borderId="0" xfId="2" applyFont="1" applyAlignment="1">
      <alignment horizontal="center" vertical="center"/>
    </xf>
    <xf numFmtId="176" fontId="26" fillId="0" borderId="0" xfId="2" applyNumberFormat="1" applyFont="1" applyAlignment="1">
      <alignment horizontal="right" vertical="center"/>
    </xf>
    <xf numFmtId="0" fontId="15" fillId="0" borderId="0" xfId="0" applyFont="1" applyProtection="1">
      <alignment vertical="center"/>
      <protection hidden="1"/>
    </xf>
    <xf numFmtId="0" fontId="15" fillId="0" borderId="0" xfId="0" applyFont="1" applyAlignment="1" applyProtection="1">
      <alignment horizontal="left" vertical="center"/>
      <protection hidden="1"/>
    </xf>
    <xf numFmtId="0" fontId="41" fillId="2" borderId="1" xfId="9" applyFont="1" applyFill="1" applyBorder="1" applyAlignment="1" applyProtection="1">
      <alignment horizontal="center" vertical="center"/>
      <protection locked="0"/>
    </xf>
    <xf numFmtId="0" fontId="34" fillId="2" borderId="24" xfId="2" applyFont="1" applyFill="1" applyBorder="1" applyProtection="1">
      <alignment vertical="center"/>
      <protection hidden="1"/>
    </xf>
    <xf numFmtId="0" fontId="34" fillId="2" borderId="25" xfId="2" applyFont="1" applyFill="1" applyBorder="1" applyProtection="1">
      <alignment vertical="center"/>
      <protection hidden="1"/>
    </xf>
    <xf numFmtId="0" fontId="34" fillId="2" borderId="26" xfId="2" applyFont="1" applyFill="1" applyBorder="1" applyProtection="1">
      <alignment vertical="center"/>
      <protection hidden="1"/>
    </xf>
    <xf numFmtId="0" fontId="12" fillId="0" borderId="0" xfId="0" applyFont="1" applyAlignment="1">
      <alignment horizontal="left"/>
    </xf>
    <xf numFmtId="0" fontId="4" fillId="0" borderId="0" xfId="0" applyFont="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59" fillId="0" borderId="0" xfId="0" applyFont="1">
      <alignment vertical="center"/>
    </xf>
    <xf numFmtId="0" fontId="60" fillId="0" borderId="5" xfId="0" applyFont="1" applyBorder="1" applyAlignment="1"/>
    <xf numFmtId="0" fontId="33" fillId="0" borderId="1" xfId="0" applyFont="1" applyBorder="1" applyAlignment="1">
      <alignment horizontal="center" vertical="center" wrapText="1"/>
    </xf>
    <xf numFmtId="0" fontId="21" fillId="2" borderId="9" xfId="2" applyFont="1" applyFill="1" applyBorder="1">
      <alignment vertical="center"/>
    </xf>
    <xf numFmtId="0" fontId="16" fillId="0" borderId="0" xfId="0" applyFont="1" applyAlignment="1" applyProtection="1">
      <alignment vertical="top"/>
      <protection hidden="1"/>
    </xf>
    <xf numFmtId="0" fontId="39" fillId="0" borderId="5" xfId="9" applyFont="1" applyBorder="1" applyProtection="1">
      <alignment vertical="center"/>
      <protection hidden="1"/>
    </xf>
    <xf numFmtId="38" fontId="40" fillId="2" borderId="2" xfId="11" applyFont="1" applyFill="1" applyBorder="1" applyAlignment="1" applyProtection="1">
      <alignment horizontal="center" vertical="center"/>
      <protection hidden="1"/>
    </xf>
    <xf numFmtId="0" fontId="4" fillId="0" borderId="4" xfId="0" applyFont="1" applyBorder="1">
      <alignment vertical="center"/>
    </xf>
    <xf numFmtId="0" fontId="0" fillId="0" borderId="1" xfId="0" applyBorder="1" applyAlignment="1">
      <alignment horizontal="center" vertical="center" wrapText="1"/>
    </xf>
    <xf numFmtId="0" fontId="61" fillId="2" borderId="1" xfId="9" applyFont="1" applyFill="1" applyBorder="1" applyAlignment="1" applyProtection="1">
      <alignment horizontal="center" vertical="center"/>
      <protection hidden="1"/>
    </xf>
    <xf numFmtId="0" fontId="17" fillId="2" borderId="1" xfId="0" applyFont="1" applyFill="1"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12" fillId="2" borderId="2"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4" xfId="0" applyFont="1" applyFill="1" applyBorder="1" applyProtection="1">
      <alignment vertical="center"/>
      <protection locked="0"/>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4" xfId="0" applyFont="1" applyFill="1" applyBorder="1" applyProtection="1">
      <alignment vertical="center"/>
      <protection locked="0"/>
    </xf>
    <xf numFmtId="0" fontId="12" fillId="2" borderId="2" xfId="4" applyFont="1" applyFill="1" applyBorder="1" applyAlignment="1" applyProtection="1">
      <alignment vertical="center"/>
      <protection locked="0"/>
    </xf>
    <xf numFmtId="0" fontId="12" fillId="2" borderId="3" xfId="4" applyFont="1" applyFill="1" applyBorder="1" applyAlignment="1" applyProtection="1">
      <alignment vertical="center"/>
      <protection locked="0"/>
    </xf>
    <xf numFmtId="0" fontId="12" fillId="2" borderId="4" xfId="4" applyFont="1" applyFill="1" applyBorder="1" applyAlignment="1" applyProtection="1">
      <alignment vertical="center"/>
      <protection locked="0"/>
    </xf>
    <xf numFmtId="0" fontId="14" fillId="2" borderId="2" xfId="4" applyFont="1" applyFill="1" applyBorder="1" applyAlignment="1" applyProtection="1">
      <alignment vertical="center" wrapText="1"/>
      <protection locked="0"/>
    </xf>
    <xf numFmtId="0" fontId="14" fillId="2" borderId="3" xfId="4" applyFont="1" applyFill="1" applyBorder="1" applyAlignment="1" applyProtection="1">
      <alignment vertical="center" wrapText="1"/>
      <protection locked="0"/>
    </xf>
    <xf numFmtId="0" fontId="14" fillId="2" borderId="4" xfId="4" applyFont="1" applyFill="1" applyBorder="1" applyAlignment="1" applyProtection="1">
      <alignment vertical="center" wrapText="1"/>
      <protection locked="0"/>
    </xf>
    <xf numFmtId="0" fontId="0" fillId="0" borderId="0" xfId="0" applyAlignment="1">
      <alignment horizontal="right"/>
    </xf>
    <xf numFmtId="183" fontId="9" fillId="2" borderId="2" xfId="0" applyNumberFormat="1" applyFont="1" applyFill="1" applyBorder="1" applyAlignment="1" applyProtection="1">
      <alignment horizontal="left" vertical="center"/>
      <protection locked="0"/>
    </xf>
    <xf numFmtId="183" fontId="9" fillId="2" borderId="3" xfId="0" applyNumberFormat="1" applyFont="1" applyFill="1" applyBorder="1" applyAlignment="1" applyProtection="1">
      <alignment horizontal="left" vertical="center"/>
      <protection locked="0"/>
    </xf>
    <xf numFmtId="183" fontId="9" fillId="2" borderId="4" xfId="0" applyNumberFormat="1" applyFont="1" applyFill="1" applyBorder="1" applyAlignment="1" applyProtection="1">
      <alignment horizontal="left" vertical="center"/>
      <protection locked="0"/>
    </xf>
    <xf numFmtId="183"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7" xfId="0" applyBorder="1" applyAlignment="1">
      <alignment horizontal="center" vertical="center"/>
    </xf>
    <xf numFmtId="0" fontId="14" fillId="2" borderId="2" xfId="4" applyFont="1" applyFill="1" applyBorder="1" applyAlignment="1" applyProtection="1">
      <alignment vertical="center"/>
      <protection locked="0"/>
    </xf>
    <xf numFmtId="0" fontId="14" fillId="2" borderId="3" xfId="4" applyFont="1" applyFill="1" applyBorder="1" applyAlignment="1" applyProtection="1">
      <alignment vertical="center"/>
      <protection locked="0"/>
    </xf>
    <xf numFmtId="0" fontId="14" fillId="2" borderId="4" xfId="4" applyFont="1" applyFill="1" applyBorder="1" applyAlignment="1" applyProtection="1">
      <alignment vertical="center"/>
      <protection locked="0"/>
    </xf>
    <xf numFmtId="0" fontId="0" fillId="0" borderId="7" xfId="0" applyBorder="1" applyAlignment="1">
      <alignment horizontal="center" vertical="center" wrapText="1"/>
    </xf>
    <xf numFmtId="0" fontId="13" fillId="2" borderId="2" xfId="4" applyFill="1" applyBorder="1" applyAlignment="1" applyProtection="1">
      <alignment vertical="center"/>
      <protection locked="0"/>
    </xf>
    <xf numFmtId="0" fontId="13" fillId="2" borderId="3" xfId="4" applyFill="1" applyBorder="1" applyAlignment="1" applyProtection="1">
      <alignment vertical="center"/>
      <protection locked="0"/>
    </xf>
    <xf numFmtId="0" fontId="13" fillId="2" borderId="4" xfId="4" applyFill="1" applyBorder="1" applyAlignment="1" applyProtection="1">
      <alignmen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2"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58" fontId="11" fillId="2" borderId="2" xfId="0" applyNumberFormat="1" applyFont="1" applyFill="1" applyBorder="1" applyAlignment="1" applyProtection="1">
      <alignment horizontal="left" vertical="center"/>
      <protection hidden="1"/>
    </xf>
    <xf numFmtId="58" fontId="11" fillId="2" borderId="3" xfId="0" applyNumberFormat="1" applyFont="1" applyFill="1" applyBorder="1" applyAlignment="1" applyProtection="1">
      <alignment horizontal="left" vertical="center"/>
      <protection hidden="1"/>
    </xf>
    <xf numFmtId="58" fontId="11" fillId="2" borderId="4" xfId="0" applyNumberFormat="1" applyFont="1" applyFill="1" applyBorder="1" applyAlignment="1" applyProtection="1">
      <alignment horizontal="left" vertical="center"/>
      <protection hidden="1"/>
    </xf>
    <xf numFmtId="58" fontId="11" fillId="2" borderId="2" xfId="0" applyNumberFormat="1" applyFont="1" applyFill="1" applyBorder="1" applyAlignment="1" applyProtection="1">
      <alignment horizontal="left" vertical="center"/>
      <protection locked="0"/>
    </xf>
    <xf numFmtId="58" fontId="11" fillId="2" borderId="3" xfId="0" applyNumberFormat="1" applyFont="1" applyFill="1" applyBorder="1" applyAlignment="1" applyProtection="1">
      <alignment horizontal="left" vertical="center"/>
      <protection locked="0"/>
    </xf>
    <xf numFmtId="58" fontId="11" fillId="2" borderId="4" xfId="0" applyNumberFormat="1" applyFont="1" applyFill="1" applyBorder="1" applyAlignment="1" applyProtection="1">
      <alignment horizontal="left"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58" fontId="12" fillId="2" borderId="2" xfId="0" applyNumberFormat="1" applyFont="1" applyFill="1" applyBorder="1" applyAlignment="1" applyProtection="1">
      <alignment horizontal="center" vertical="center"/>
      <protection hidden="1"/>
    </xf>
    <xf numFmtId="58" fontId="12" fillId="2" borderId="3" xfId="0" applyNumberFormat="1" applyFont="1" applyFill="1" applyBorder="1" applyAlignment="1" applyProtection="1">
      <alignment horizontal="center" vertical="center"/>
      <protection hidden="1"/>
    </xf>
    <xf numFmtId="58" fontId="12" fillId="2" borderId="4" xfId="0" applyNumberFormat="1" applyFont="1" applyFill="1" applyBorder="1" applyAlignment="1" applyProtection="1">
      <alignment horizontal="center" vertical="center"/>
      <protection hidden="1"/>
    </xf>
    <xf numFmtId="0" fontId="34" fillId="2" borderId="25" xfId="2" applyFont="1" applyFill="1" applyBorder="1" applyAlignment="1" applyProtection="1">
      <alignment horizontal="center" vertical="center"/>
      <protection hidden="1"/>
    </xf>
    <xf numFmtId="3" fontId="34" fillId="2" borderId="25" xfId="2" applyNumberFormat="1" applyFont="1" applyFill="1" applyBorder="1" applyAlignment="1" applyProtection="1">
      <alignment horizontal="center" vertical="center" wrapText="1"/>
      <protection hidden="1"/>
    </xf>
    <xf numFmtId="3" fontId="34" fillId="2" borderId="25" xfId="2" applyNumberFormat="1" applyFont="1" applyFill="1" applyBorder="1" applyAlignment="1" applyProtection="1">
      <alignment horizontal="center" vertical="center"/>
      <protection hidden="1"/>
    </xf>
    <xf numFmtId="0" fontId="34" fillId="2" borderId="26" xfId="2" applyFont="1" applyFill="1" applyBorder="1" applyAlignment="1" applyProtection="1">
      <alignment horizontal="center" vertical="center"/>
      <protection hidden="1"/>
    </xf>
    <xf numFmtId="3" fontId="34" fillId="2" borderId="26" xfId="2" applyNumberFormat="1" applyFont="1" applyFill="1" applyBorder="1" applyAlignment="1" applyProtection="1">
      <alignment horizontal="center" vertical="center" wrapText="1"/>
      <protection hidden="1"/>
    </xf>
    <xf numFmtId="3" fontId="34" fillId="2" borderId="26" xfId="2" applyNumberFormat="1"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protection hidden="1"/>
    </xf>
    <xf numFmtId="0" fontId="34" fillId="2" borderId="24" xfId="2" applyFont="1" applyFill="1" applyBorder="1" applyProtection="1">
      <alignment vertical="center"/>
      <protection hidden="1"/>
    </xf>
    <xf numFmtId="3" fontId="34" fillId="2" borderId="24" xfId="2" applyNumberFormat="1" applyFont="1" applyFill="1" applyBorder="1" applyAlignment="1" applyProtection="1">
      <alignment horizontal="center" vertical="center" wrapText="1"/>
      <protection hidden="1"/>
    </xf>
    <xf numFmtId="3" fontId="34" fillId="2" borderId="24" xfId="2" applyNumberFormat="1"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wrapText="1"/>
      <protection hidden="1"/>
    </xf>
    <xf numFmtId="0" fontId="42" fillId="0" borderId="0" xfId="2" applyFont="1" applyAlignment="1" applyProtection="1">
      <alignment horizontal="center" vertical="center"/>
      <protection hidden="1"/>
    </xf>
    <xf numFmtId="0" fontId="34" fillId="0" borderId="31" xfId="2" applyFont="1" applyBorder="1" applyAlignment="1" applyProtection="1">
      <alignment horizontal="center" vertical="center"/>
      <protection hidden="1"/>
    </xf>
    <xf numFmtId="0" fontId="34" fillId="0" borderId="42" xfId="2" applyFont="1" applyBorder="1" applyAlignment="1" applyProtection="1">
      <alignment horizontal="center" vertical="center"/>
      <protection hidden="1"/>
    </xf>
    <xf numFmtId="0" fontId="43" fillId="0" borderId="32" xfId="2" applyFont="1" applyBorder="1" applyAlignment="1" applyProtection="1">
      <alignment horizontal="center" vertical="center"/>
      <protection hidden="1"/>
    </xf>
    <xf numFmtId="0" fontId="34" fillId="0" borderId="34" xfId="2" applyFont="1" applyBorder="1" applyAlignment="1" applyProtection="1">
      <alignment horizontal="left" vertical="center" wrapText="1" indent="5"/>
      <protection hidden="1"/>
    </xf>
    <xf numFmtId="0" fontId="34" fillId="0" borderId="35" xfId="2" applyFont="1" applyBorder="1" applyAlignment="1" applyProtection="1">
      <alignment horizontal="left" vertical="center" wrapText="1" indent="5"/>
      <protection hidden="1"/>
    </xf>
    <xf numFmtId="0" fontId="34" fillId="0" borderId="36" xfId="2" applyFont="1" applyBorder="1" applyAlignment="1" applyProtection="1">
      <alignment horizontal="left" vertical="center" wrapText="1" indent="5"/>
      <protection hidden="1"/>
    </xf>
    <xf numFmtId="0" fontId="34" fillId="0" borderId="39" xfId="2" applyFont="1" applyBorder="1" applyAlignment="1" applyProtection="1">
      <alignment horizontal="left" vertical="center" wrapText="1" indent="5"/>
      <protection hidden="1"/>
    </xf>
    <xf numFmtId="0" fontId="34" fillId="0" borderId="3" xfId="2" applyFont="1" applyBorder="1" applyAlignment="1" applyProtection="1">
      <alignment horizontal="left" vertical="center" wrapText="1" indent="5"/>
      <protection hidden="1"/>
    </xf>
    <xf numFmtId="0" fontId="34" fillId="0" borderId="38" xfId="2" applyFont="1" applyBorder="1" applyAlignment="1" applyProtection="1">
      <alignment horizontal="left" vertical="center" wrapText="1" indent="5"/>
      <protection hidden="1"/>
    </xf>
    <xf numFmtId="12" fontId="54" fillId="0" borderId="39" xfId="5" applyNumberFormat="1" applyFont="1" applyFill="1" applyBorder="1" applyAlignment="1" applyProtection="1">
      <alignment horizontal="center" vertical="center"/>
      <protection hidden="1"/>
    </xf>
    <xf numFmtId="12" fontId="54" fillId="0" borderId="3" xfId="5" applyNumberFormat="1" applyFont="1" applyFill="1" applyBorder="1" applyAlignment="1" applyProtection="1">
      <alignment horizontal="center" vertical="center"/>
      <protection hidden="1"/>
    </xf>
    <xf numFmtId="12" fontId="54"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wrapText="1"/>
      <protection hidden="1"/>
    </xf>
    <xf numFmtId="0" fontId="34" fillId="0" borderId="28" xfId="2" applyFont="1" applyBorder="1" applyAlignment="1" applyProtection="1">
      <alignment horizontal="center" vertical="center" wrapText="1"/>
      <protection hidden="1"/>
    </xf>
    <xf numFmtId="0" fontId="34" fillId="0" borderId="33" xfId="2" applyFont="1" applyBorder="1" applyAlignment="1" applyProtection="1">
      <alignment horizontal="center" vertical="center" wrapText="1"/>
      <protection hidden="1"/>
    </xf>
    <xf numFmtId="0" fontId="34" fillId="0" borderId="29" xfId="2" applyFont="1" applyBorder="1" applyAlignment="1" applyProtection="1">
      <alignment horizontal="center" vertical="center" wrapText="1"/>
      <protection hidden="1"/>
    </xf>
    <xf numFmtId="0" fontId="34" fillId="0" borderId="32" xfId="2" applyFont="1" applyBorder="1" applyAlignment="1" applyProtection="1">
      <alignment horizontal="center" vertical="center" wrapText="1"/>
      <protection hidden="1"/>
    </xf>
    <xf numFmtId="0" fontId="34" fillId="0" borderId="37" xfId="2" applyFont="1" applyBorder="1" applyAlignment="1" applyProtection="1">
      <alignment horizontal="center" vertical="center" wrapText="1"/>
      <protection hidden="1"/>
    </xf>
    <xf numFmtId="38" fontId="45" fillId="2" borderId="34" xfId="5" applyFont="1" applyFill="1" applyBorder="1" applyAlignment="1" applyProtection="1">
      <alignment horizontal="center" vertical="center"/>
      <protection hidden="1"/>
    </xf>
    <xf numFmtId="38" fontId="45" fillId="2" borderId="35" xfId="5" applyFont="1" applyFill="1" applyBorder="1" applyAlignment="1" applyProtection="1">
      <alignment horizontal="center" vertical="center"/>
      <protection hidden="1"/>
    </xf>
    <xf numFmtId="38" fontId="45" fillId="2" borderId="36" xfId="5" applyFont="1" applyFill="1" applyBorder="1" applyAlignment="1" applyProtection="1">
      <alignment horizontal="center" vertical="center"/>
      <protection hidden="1"/>
    </xf>
    <xf numFmtId="12" fontId="45" fillId="0" borderId="39" xfId="5" applyNumberFormat="1" applyFont="1" applyFill="1" applyBorder="1" applyAlignment="1" applyProtection="1">
      <alignment horizontal="center" vertical="center"/>
      <protection hidden="1"/>
    </xf>
    <xf numFmtId="12" fontId="45" fillId="0" borderId="3" xfId="5" applyNumberFormat="1" applyFont="1" applyFill="1" applyBorder="1" applyAlignment="1" applyProtection="1">
      <alignment horizontal="center" vertical="center"/>
      <protection hidden="1"/>
    </xf>
    <xf numFmtId="12" fontId="45"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protection hidden="1"/>
    </xf>
    <xf numFmtId="0" fontId="34" fillId="0" borderId="28" xfId="2" applyFont="1" applyBorder="1" applyAlignment="1" applyProtection="1">
      <alignment horizontal="center" vertical="center"/>
      <protection hidden="1"/>
    </xf>
    <xf numFmtId="0" fontId="34" fillId="0" borderId="33" xfId="2" applyFont="1" applyBorder="1" applyAlignment="1" applyProtection="1">
      <alignment horizontal="center" vertical="center"/>
      <protection hidden="1"/>
    </xf>
    <xf numFmtId="0" fontId="34" fillId="0" borderId="29" xfId="2" applyFont="1" applyBorder="1" applyAlignment="1" applyProtection="1">
      <alignment horizontal="center" vertical="center"/>
      <protection hidden="1"/>
    </xf>
    <xf numFmtId="0" fontId="34" fillId="0" borderId="32" xfId="2" applyFont="1" applyBorder="1" applyAlignment="1" applyProtection="1">
      <alignment horizontal="center" vertical="center"/>
      <protection hidden="1"/>
    </xf>
    <xf numFmtId="0" fontId="34" fillId="0" borderId="37" xfId="2" applyFont="1" applyBorder="1" applyAlignment="1" applyProtection="1">
      <alignment horizontal="center" vertical="center"/>
      <protection hidden="1"/>
    </xf>
    <xf numFmtId="0" fontId="34" fillId="0" borderId="40" xfId="2" applyFont="1" applyBorder="1" applyAlignment="1" applyProtection="1">
      <alignment horizontal="left" vertical="center" wrapText="1" indent="5"/>
      <protection hidden="1"/>
    </xf>
    <xf numFmtId="0" fontId="34" fillId="0" borderId="30" xfId="2" applyFont="1" applyBorder="1" applyAlignment="1" applyProtection="1">
      <alignment horizontal="left" vertical="center" wrapText="1" indent="5"/>
      <protection hidden="1"/>
    </xf>
    <xf numFmtId="0" fontId="34" fillId="0" borderId="41" xfId="2" applyFont="1" applyBorder="1" applyAlignment="1" applyProtection="1">
      <alignment horizontal="left" vertical="center" wrapText="1" indent="5"/>
      <protection hidden="1"/>
    </xf>
    <xf numFmtId="38" fontId="44" fillId="0" borderId="40" xfId="5" applyFont="1" applyFill="1" applyBorder="1" applyAlignment="1" applyProtection="1">
      <alignment horizontal="center" vertical="center"/>
      <protection hidden="1"/>
    </xf>
    <xf numFmtId="38" fontId="44" fillId="0" borderId="30" xfId="5" applyFont="1" applyFill="1" applyBorder="1" applyAlignment="1" applyProtection="1">
      <alignment horizontal="center" vertical="center"/>
      <protection hidden="1"/>
    </xf>
    <xf numFmtId="38" fontId="44" fillId="0" borderId="41" xfId="5" applyFont="1" applyFill="1" applyBorder="1" applyAlignment="1" applyProtection="1">
      <alignment horizontal="center" vertical="center"/>
      <protection hidden="1"/>
    </xf>
    <xf numFmtId="38" fontId="57" fillId="0" borderId="40" xfId="5" applyFont="1" applyFill="1" applyBorder="1" applyAlignment="1" applyProtection="1">
      <alignment horizontal="center" vertical="center"/>
      <protection hidden="1"/>
    </xf>
    <xf numFmtId="38" fontId="57" fillId="0" borderId="30" xfId="5" applyFont="1" applyFill="1" applyBorder="1" applyAlignment="1" applyProtection="1">
      <alignment horizontal="center" vertical="center"/>
      <protection hidden="1"/>
    </xf>
    <xf numFmtId="38" fontId="57" fillId="0" borderId="41" xfId="5" applyFont="1" applyFill="1" applyBorder="1" applyAlignment="1" applyProtection="1">
      <alignment horizontal="center" vertical="center"/>
      <protection hidden="1"/>
    </xf>
    <xf numFmtId="0" fontId="53" fillId="0" borderId="39" xfId="2" applyFont="1" applyBorder="1" applyAlignment="1" applyProtection="1">
      <alignment horizontal="left" vertical="center" indent="4"/>
      <protection hidden="1"/>
    </xf>
    <xf numFmtId="0" fontId="53" fillId="0" borderId="3" xfId="2" applyFont="1" applyBorder="1" applyAlignment="1" applyProtection="1">
      <alignment horizontal="left" vertical="center" indent="4"/>
      <protection hidden="1"/>
    </xf>
    <xf numFmtId="0" fontId="53" fillId="0" borderId="38" xfId="2" applyFont="1" applyBorder="1" applyAlignment="1" applyProtection="1">
      <alignment horizontal="left" vertical="center" indent="4"/>
      <protection hidden="1"/>
    </xf>
    <xf numFmtId="180" fontId="54" fillId="0" borderId="39" xfId="2" applyNumberFormat="1" applyFont="1" applyBorder="1" applyAlignment="1" applyProtection="1">
      <alignment horizontal="right" vertical="center" indent="1"/>
      <protection hidden="1"/>
    </xf>
    <xf numFmtId="180" fontId="54" fillId="0" borderId="3" xfId="2" applyNumberFormat="1" applyFont="1" applyBorder="1" applyAlignment="1" applyProtection="1">
      <alignment horizontal="right" vertical="center" indent="1"/>
      <protection hidden="1"/>
    </xf>
    <xf numFmtId="180" fontId="54" fillId="0" borderId="38" xfId="2" applyNumberFormat="1" applyFont="1" applyBorder="1" applyAlignment="1" applyProtection="1">
      <alignment horizontal="right" vertical="center" indent="1"/>
      <protection hidden="1"/>
    </xf>
    <xf numFmtId="0" fontId="17" fillId="2" borderId="2" xfId="0" applyFont="1" applyFill="1" applyBorder="1" applyAlignment="1" applyProtection="1">
      <alignment horizontal="center" vertical="center"/>
      <protection hidden="1"/>
    </xf>
    <xf numFmtId="0" fontId="17" fillId="2" borderId="4" xfId="0" applyFont="1" applyFill="1" applyBorder="1" applyAlignment="1" applyProtection="1">
      <alignment horizontal="center" vertical="center"/>
      <protection hidden="1"/>
    </xf>
    <xf numFmtId="0" fontId="17" fillId="2" borderId="9" xfId="0" applyFont="1" applyFill="1" applyBorder="1" applyAlignment="1" applyProtection="1">
      <alignment horizontal="center" vertical="center"/>
      <protection hidden="1"/>
    </xf>
    <xf numFmtId="0" fontId="17" fillId="2" borderId="11" xfId="0" applyFont="1" applyFill="1" applyBorder="1" applyAlignment="1" applyProtection="1">
      <alignment horizontal="center" vertical="center"/>
      <protection hidden="1"/>
    </xf>
    <xf numFmtId="0" fontId="40" fillId="3" borderId="2" xfId="9" applyFont="1" applyFill="1" applyBorder="1" applyAlignment="1" applyProtection="1">
      <alignment horizontal="center" vertical="center"/>
      <protection hidden="1"/>
    </xf>
    <xf numFmtId="0" fontId="40" fillId="3" borderId="4" xfId="9" applyFont="1" applyFill="1" applyBorder="1" applyAlignment="1" applyProtection="1">
      <alignment horizontal="center" vertical="center"/>
      <protection hidden="1"/>
    </xf>
    <xf numFmtId="38" fontId="40" fillId="2" borderId="2" xfId="11" applyFont="1" applyFill="1" applyBorder="1" applyAlignment="1" applyProtection="1">
      <alignment horizontal="center" vertical="center"/>
      <protection locked="0"/>
    </xf>
    <xf numFmtId="38" fontId="40" fillId="2" borderId="4" xfId="11" applyFont="1" applyFill="1" applyBorder="1" applyAlignment="1" applyProtection="1">
      <alignment horizontal="center" vertical="center"/>
      <protection locked="0"/>
    </xf>
    <xf numFmtId="0" fontId="40" fillId="3" borderId="43" xfId="9" applyFont="1" applyFill="1" applyBorder="1" applyAlignment="1" applyProtection="1">
      <alignment horizontal="center" vertical="center"/>
      <protection hidden="1"/>
    </xf>
    <xf numFmtId="0" fontId="40" fillId="3" borderId="44" xfId="9" applyFont="1" applyFill="1" applyBorder="1" applyAlignment="1" applyProtection="1">
      <alignment horizontal="center" vertical="center"/>
      <protection hidden="1"/>
    </xf>
    <xf numFmtId="0" fontId="40" fillId="3" borderId="45" xfId="9" applyFont="1" applyFill="1" applyBorder="1" applyAlignment="1" applyProtection="1">
      <alignment horizontal="center" vertical="center"/>
      <protection hidden="1"/>
    </xf>
    <xf numFmtId="177" fontId="40" fillId="2" borderId="46" xfId="1" applyNumberFormat="1" applyFont="1" applyFill="1" applyBorder="1" applyAlignment="1" applyProtection="1">
      <alignment horizontal="center" vertical="center"/>
      <protection hidden="1"/>
    </xf>
    <xf numFmtId="177" fontId="40" fillId="2" borderId="47" xfId="1" applyNumberFormat="1" applyFont="1" applyFill="1" applyBorder="1" applyAlignment="1" applyProtection="1">
      <alignment horizontal="center" vertical="center"/>
      <protection hidden="1"/>
    </xf>
    <xf numFmtId="177" fontId="40" fillId="2" borderId="48" xfId="1" applyNumberFormat="1" applyFont="1" applyFill="1" applyBorder="1" applyAlignment="1" applyProtection="1">
      <alignment horizontal="center" vertical="center"/>
      <protection hidden="1"/>
    </xf>
    <xf numFmtId="0" fontId="41" fillId="0" borderId="28" xfId="2" applyFont="1" applyBorder="1" applyAlignment="1" applyProtection="1">
      <alignment horizontal="left" vertical="center" wrapText="1"/>
      <protection hidden="1"/>
    </xf>
    <xf numFmtId="0" fontId="34" fillId="0" borderId="39" xfId="2" applyFont="1" applyBorder="1" applyAlignment="1" applyProtection="1">
      <alignment horizontal="left" vertical="center" indent="4"/>
      <protection hidden="1"/>
    </xf>
    <xf numFmtId="0" fontId="34" fillId="0" borderId="3" xfId="2" applyFont="1" applyBorder="1" applyAlignment="1" applyProtection="1">
      <alignment horizontal="left" vertical="center" indent="4"/>
      <protection hidden="1"/>
    </xf>
    <xf numFmtId="0" fontId="34" fillId="0" borderId="38" xfId="2" applyFont="1" applyBorder="1" applyAlignment="1" applyProtection="1">
      <alignment horizontal="left" vertical="center" indent="4"/>
      <protection hidden="1"/>
    </xf>
    <xf numFmtId="0" fontId="53" fillId="0" borderId="40" xfId="2" applyFont="1" applyBorder="1" applyAlignment="1" applyProtection="1">
      <alignment horizontal="left" vertical="center" wrapText="1" indent="4"/>
      <protection hidden="1"/>
    </xf>
    <xf numFmtId="0" fontId="53" fillId="0" borderId="30" xfId="2" applyFont="1" applyBorder="1" applyAlignment="1" applyProtection="1">
      <alignment horizontal="left" vertical="center" wrapText="1" indent="4"/>
      <protection hidden="1"/>
    </xf>
    <xf numFmtId="0" fontId="53" fillId="0" borderId="41" xfId="2" applyFont="1" applyBorder="1" applyAlignment="1" applyProtection="1">
      <alignment horizontal="left" vertical="center" wrapText="1" indent="4"/>
      <protection hidden="1"/>
    </xf>
    <xf numFmtId="180" fontId="35" fillId="0" borderId="40" xfId="5" applyNumberFormat="1" applyFont="1" applyFill="1" applyBorder="1" applyAlignment="1" applyProtection="1">
      <alignment horizontal="right" vertical="center" indent="1"/>
      <protection hidden="1"/>
    </xf>
    <xf numFmtId="180" fontId="35" fillId="0" borderId="30" xfId="5" applyNumberFormat="1" applyFont="1" applyFill="1" applyBorder="1" applyAlignment="1" applyProtection="1">
      <alignment horizontal="right" vertical="center" indent="1"/>
      <protection hidden="1"/>
    </xf>
    <xf numFmtId="180" fontId="35" fillId="0" borderId="41" xfId="5" applyNumberFormat="1" applyFont="1" applyFill="1" applyBorder="1" applyAlignment="1" applyProtection="1">
      <alignment horizontal="right" vertical="center" indent="1"/>
      <protection hidden="1"/>
    </xf>
    <xf numFmtId="38" fontId="35" fillId="2" borderId="34" xfId="5" applyFont="1" applyFill="1" applyBorder="1" applyAlignment="1" applyProtection="1">
      <alignment horizontal="center" vertical="center"/>
      <protection hidden="1"/>
    </xf>
    <xf numFmtId="38" fontId="35" fillId="2" borderId="35" xfId="5" applyFont="1" applyFill="1" applyBorder="1" applyAlignment="1" applyProtection="1">
      <alignment horizontal="center" vertical="center"/>
      <protection hidden="1"/>
    </xf>
    <xf numFmtId="38" fontId="35" fillId="2" borderId="36" xfId="5"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4" xfId="9" applyFont="1" applyFill="1" applyBorder="1" applyAlignment="1" applyProtection="1">
      <alignment horizontal="center" vertical="center"/>
      <protection hidden="1"/>
    </xf>
    <xf numFmtId="0" fontId="41" fillId="3" borderId="43" xfId="9" applyFont="1" applyFill="1" applyBorder="1" applyAlignment="1" applyProtection="1">
      <alignment horizontal="center" vertical="center"/>
      <protection hidden="1"/>
    </xf>
    <xf numFmtId="0" fontId="41" fillId="3" borderId="44" xfId="9" applyFont="1" applyFill="1" applyBorder="1" applyAlignment="1" applyProtection="1">
      <alignment horizontal="center" vertical="center"/>
      <protection hidden="1"/>
    </xf>
    <xf numFmtId="0" fontId="41" fillId="3" borderId="45" xfId="9" applyFont="1" applyFill="1" applyBorder="1" applyAlignment="1" applyProtection="1">
      <alignment horizontal="center" vertical="center"/>
      <protection hidden="1"/>
    </xf>
    <xf numFmtId="0" fontId="55" fillId="2" borderId="24" xfId="2" applyFont="1" applyFill="1" applyBorder="1" applyProtection="1">
      <alignment vertical="center"/>
      <protection hidden="1"/>
    </xf>
    <xf numFmtId="181" fontId="55" fillId="2" borderId="24" xfId="2" applyNumberFormat="1" applyFont="1" applyFill="1" applyBorder="1" applyAlignment="1" applyProtection="1">
      <alignment horizontal="center" vertical="center" wrapText="1"/>
      <protection hidden="1"/>
    </xf>
    <xf numFmtId="181" fontId="55" fillId="2" borderId="24" xfId="2" applyNumberFormat="1" applyFont="1" applyFill="1" applyBorder="1" applyAlignment="1" applyProtection="1">
      <alignment horizontal="center" vertical="center"/>
      <protection hidden="1"/>
    </xf>
    <xf numFmtId="0" fontId="55" fillId="2" borderId="25" xfId="2" applyFont="1" applyFill="1" applyBorder="1" applyProtection="1">
      <alignment vertical="center"/>
      <protection hidden="1"/>
    </xf>
    <xf numFmtId="181" fontId="55" fillId="2" borderId="25" xfId="2" applyNumberFormat="1" applyFont="1" applyFill="1" applyBorder="1" applyAlignment="1" applyProtection="1">
      <alignment horizontal="center" vertical="center" wrapText="1"/>
      <protection hidden="1"/>
    </xf>
    <xf numFmtId="181" fontId="55" fillId="2" borderId="25" xfId="2" applyNumberFormat="1" applyFont="1" applyFill="1" applyBorder="1" applyAlignment="1" applyProtection="1">
      <alignment horizontal="center" vertical="center"/>
      <protection hidden="1"/>
    </xf>
    <xf numFmtId="0" fontId="34" fillId="2" borderId="25" xfId="2" applyFont="1" applyFill="1" applyBorder="1" applyProtection="1">
      <alignment vertical="center"/>
      <protection hidden="1"/>
    </xf>
    <xf numFmtId="181" fontId="34" fillId="2" borderId="25" xfId="2" applyNumberFormat="1" applyFont="1" applyFill="1" applyBorder="1" applyAlignment="1" applyProtection="1">
      <alignment horizontal="center" vertical="center" wrapText="1"/>
      <protection hidden="1"/>
    </xf>
    <xf numFmtId="181" fontId="34" fillId="2" borderId="25" xfId="2" applyNumberFormat="1" applyFont="1" applyFill="1" applyBorder="1" applyAlignment="1" applyProtection="1">
      <alignment horizontal="center" vertical="center"/>
      <protection hidden="1"/>
    </xf>
    <xf numFmtId="0" fontId="34" fillId="2" borderId="26" xfId="2" applyFont="1" applyFill="1" applyBorder="1" applyProtection="1">
      <alignment vertical="center"/>
      <protection hidden="1"/>
    </xf>
    <xf numFmtId="181" fontId="34" fillId="2" borderId="26" xfId="2" applyNumberFormat="1" applyFont="1" applyFill="1" applyBorder="1" applyAlignment="1" applyProtection="1">
      <alignment horizontal="center" vertical="center" wrapText="1"/>
      <protection hidden="1"/>
    </xf>
    <xf numFmtId="181" fontId="34" fillId="2" borderId="26" xfId="2" applyNumberFormat="1" applyFont="1" applyFill="1" applyBorder="1" applyAlignment="1" applyProtection="1">
      <alignment horizontal="center" vertical="center"/>
      <protection hidden="1"/>
    </xf>
    <xf numFmtId="0" fontId="51" fillId="0" borderId="0" xfId="0" applyFont="1" applyAlignment="1">
      <alignment horizontal="center" vertical="center"/>
    </xf>
    <xf numFmtId="0" fontId="51" fillId="0" borderId="0" xfId="0" applyFont="1" applyAlignment="1" applyProtection="1">
      <alignment horizontal="center" vertical="center"/>
      <protection hidden="1"/>
    </xf>
    <xf numFmtId="0" fontId="21" fillId="2" borderId="3" xfId="0" applyFont="1" applyFill="1"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38" fontId="22" fillId="2" borderId="2" xfId="5" applyFont="1" applyFill="1" applyBorder="1" applyAlignment="1" applyProtection="1">
      <alignment horizontal="center" vertical="center"/>
      <protection locked="0"/>
    </xf>
    <xf numFmtId="38" fontId="22" fillId="2" borderId="3" xfId="5" applyFont="1" applyFill="1" applyBorder="1" applyAlignment="1" applyProtection="1">
      <alignment horizontal="center" vertical="center"/>
      <protection locked="0"/>
    </xf>
    <xf numFmtId="38" fontId="23" fillId="2" borderId="2" xfId="5" applyFont="1" applyFill="1" applyBorder="1" applyAlignment="1" applyProtection="1">
      <alignment horizontal="center" vertical="center"/>
      <protection hidden="1"/>
    </xf>
    <xf numFmtId="38" fontId="23" fillId="2" borderId="3" xfId="5" applyFont="1" applyFill="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7" fillId="2" borderId="3" xfId="0" applyFont="1" applyFill="1" applyBorder="1" applyAlignment="1" applyProtection="1">
      <alignment horizontal="center" vertical="center"/>
      <protection locked="0"/>
    </xf>
    <xf numFmtId="0" fontId="21" fillId="0" borderId="0" xfId="0" applyFont="1" applyAlignment="1" applyProtection="1">
      <alignment vertical="top" wrapText="1"/>
      <protection hidden="1"/>
    </xf>
    <xf numFmtId="177" fontId="21" fillId="5" borderId="2" xfId="0" applyNumberFormat="1" applyFont="1" applyFill="1" applyBorder="1" applyProtection="1">
      <alignment vertical="center"/>
      <protection hidden="1"/>
    </xf>
    <xf numFmtId="177" fontId="21" fillId="5" borderId="3" xfId="0" applyNumberFormat="1" applyFont="1" applyFill="1" applyBorder="1" applyProtection="1">
      <alignment vertical="center"/>
      <protection hidden="1"/>
    </xf>
    <xf numFmtId="177" fontId="21" fillId="5" borderId="4" xfId="0" applyNumberFormat="1" applyFont="1" applyFill="1" applyBorder="1" applyProtection="1">
      <alignment vertical="center"/>
      <protection hidden="1"/>
    </xf>
    <xf numFmtId="177" fontId="17" fillId="5" borderId="2" xfId="0" applyNumberFormat="1" applyFont="1" applyFill="1" applyBorder="1" applyAlignment="1" applyProtection="1">
      <alignment horizontal="left" vertical="center" shrinkToFit="1"/>
      <protection hidden="1"/>
    </xf>
    <xf numFmtId="177" fontId="17" fillId="5" borderId="3" xfId="0" applyNumberFormat="1" applyFont="1" applyFill="1" applyBorder="1" applyAlignment="1" applyProtection="1">
      <alignment horizontal="left" vertical="center" shrinkToFit="1"/>
      <protection hidden="1"/>
    </xf>
    <xf numFmtId="177" fontId="17" fillId="5" borderId="4" xfId="0" applyNumberFormat="1" applyFont="1" applyFill="1" applyBorder="1" applyAlignment="1" applyProtection="1">
      <alignment horizontal="left" vertical="center" shrinkToFit="1"/>
      <protection hidden="1"/>
    </xf>
    <xf numFmtId="0" fontId="16" fillId="3" borderId="13" xfId="0" applyFont="1" applyFill="1" applyBorder="1" applyAlignment="1" applyProtection="1">
      <alignment horizontal="center" vertical="center"/>
      <protection hidden="1"/>
    </xf>
    <xf numFmtId="177" fontId="17" fillId="5" borderId="2" xfId="0" applyNumberFormat="1" applyFont="1" applyFill="1" applyBorder="1" applyAlignment="1" applyProtection="1">
      <alignment horizontal="left" vertical="center"/>
      <protection hidden="1"/>
    </xf>
    <xf numFmtId="177" fontId="17" fillId="5" borderId="3" xfId="0" applyNumberFormat="1" applyFont="1" applyFill="1" applyBorder="1" applyAlignment="1" applyProtection="1">
      <alignment horizontal="left" vertical="center"/>
      <protection hidden="1"/>
    </xf>
    <xf numFmtId="177" fontId="17" fillId="5" borderId="4" xfId="0" applyNumberFormat="1" applyFont="1" applyFill="1" applyBorder="1" applyAlignment="1" applyProtection="1">
      <alignment horizontal="left" vertical="center"/>
      <protection hidden="1"/>
    </xf>
    <xf numFmtId="0" fontId="15" fillId="0" borderId="0" xfId="0" applyFont="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5" fillId="2" borderId="0" xfId="0" applyFont="1" applyFill="1" applyProtection="1">
      <alignment vertical="center"/>
      <protection hidden="1"/>
    </xf>
    <xf numFmtId="0" fontId="0" fillId="2" borderId="0" xfId="0" applyFill="1">
      <alignment vertical="center"/>
    </xf>
    <xf numFmtId="0" fontId="25" fillId="0" borderId="0" xfId="0" applyFont="1" applyProtection="1">
      <alignment vertical="center"/>
      <protection hidden="1"/>
    </xf>
    <xf numFmtId="0" fontId="0" fillId="0" borderId="0" xfId="0">
      <alignment vertical="center"/>
    </xf>
    <xf numFmtId="0" fontId="25" fillId="4" borderId="0" xfId="0" applyFont="1" applyFill="1" applyProtection="1">
      <alignment vertical="center"/>
      <protection hidden="1"/>
    </xf>
    <xf numFmtId="0" fontId="0" fillId="4" borderId="0" xfId="0" applyFill="1">
      <alignment vertical="center"/>
    </xf>
    <xf numFmtId="0" fontId="16" fillId="3" borderId="0" xfId="0" applyFont="1" applyFill="1" applyAlignment="1" applyProtection="1">
      <alignment horizontal="distributed" vertical="center"/>
      <protection hidden="1"/>
    </xf>
    <xf numFmtId="0" fontId="16" fillId="5" borderId="0" xfId="0" applyFont="1" applyFill="1" applyAlignment="1">
      <alignment horizontal="left" vertical="center"/>
    </xf>
    <xf numFmtId="0" fontId="21" fillId="5" borderId="0" xfId="0" applyFont="1" applyFill="1" applyAlignment="1" applyProtection="1">
      <alignment horizontal="left" vertical="center"/>
      <protection hidden="1"/>
    </xf>
    <xf numFmtId="177" fontId="16" fillId="5" borderId="0" xfId="0" applyNumberFormat="1" applyFont="1" applyFill="1" applyAlignment="1">
      <alignment horizontal="left" vertical="center"/>
    </xf>
    <xf numFmtId="177" fontId="21" fillId="5" borderId="0" xfId="0" applyNumberFormat="1" applyFont="1" applyFill="1" applyAlignment="1" applyProtection="1">
      <alignment horizontal="left" vertical="center"/>
      <protection hidden="1"/>
    </xf>
    <xf numFmtId="0" fontId="16" fillId="5" borderId="0" xfId="0" applyFont="1" applyFill="1" applyAlignment="1">
      <alignment horizontal="left" vertical="center" shrinkToFit="1"/>
    </xf>
    <xf numFmtId="177" fontId="16" fillId="5" borderId="0" xfId="0" applyNumberFormat="1" applyFont="1" applyFill="1" applyAlignment="1">
      <alignment horizontal="left" vertical="center" shrinkToFit="1"/>
    </xf>
    <xf numFmtId="177" fontId="21" fillId="5" borderId="0" xfId="0" applyNumberFormat="1" applyFont="1" applyFill="1" applyAlignment="1" applyProtection="1">
      <alignment horizontal="left" vertical="center" shrinkToFit="1"/>
      <protection hidden="1"/>
    </xf>
    <xf numFmtId="176" fontId="17" fillId="6" borderId="0" xfId="0" applyNumberFormat="1" applyFont="1" applyFill="1" applyAlignment="1" applyProtection="1">
      <alignment horizontal="right" vertical="center"/>
      <protection hidden="1"/>
    </xf>
    <xf numFmtId="176" fontId="21" fillId="5" borderId="0" xfId="0" applyNumberFormat="1" applyFont="1" applyFill="1" applyAlignment="1" applyProtection="1">
      <alignment horizontal="right" vertical="center"/>
      <protection hidden="1"/>
    </xf>
    <xf numFmtId="0" fontId="16" fillId="3" borderId="0" xfId="2" applyFont="1" applyFill="1" applyAlignment="1" applyProtection="1">
      <alignment horizontal="center" vertical="center"/>
      <protection hidden="1"/>
    </xf>
    <xf numFmtId="176" fontId="26" fillId="5" borderId="10" xfId="2" applyNumberFormat="1" applyFont="1" applyFill="1" applyBorder="1" applyAlignment="1">
      <alignment horizontal="right" vertical="center"/>
    </xf>
    <xf numFmtId="176" fontId="26" fillId="5" borderId="11" xfId="2" applyNumberFormat="1" applyFont="1" applyFill="1" applyBorder="1" applyAlignment="1">
      <alignment horizontal="right" vertical="center"/>
    </xf>
    <xf numFmtId="0" fontId="24" fillId="3" borderId="15" xfId="2" applyFont="1" applyFill="1" applyBorder="1" applyAlignment="1">
      <alignment horizontal="center" vertical="center"/>
    </xf>
    <xf numFmtId="0" fontId="24" fillId="3" borderId="0" xfId="2" applyFont="1" applyFill="1" applyAlignment="1">
      <alignment horizontal="center" vertical="center"/>
    </xf>
    <xf numFmtId="0" fontId="24" fillId="3" borderId="5" xfId="2" applyFont="1" applyFill="1" applyBorder="1" applyAlignment="1">
      <alignment horizontal="center" vertical="center"/>
    </xf>
    <xf numFmtId="0" fontId="24" fillId="3" borderId="12" xfId="2" applyFont="1" applyFill="1" applyBorder="1" applyAlignment="1">
      <alignment horizontal="center" vertical="center"/>
    </xf>
    <xf numFmtId="0" fontId="24" fillId="3" borderId="13" xfId="2" applyFont="1" applyFill="1" applyBorder="1" applyAlignment="1">
      <alignment horizontal="center" vertical="center"/>
    </xf>
    <xf numFmtId="0" fontId="24" fillId="3" borderId="14" xfId="2" applyFont="1" applyFill="1" applyBorder="1" applyAlignment="1">
      <alignment horizontal="center" vertical="center"/>
    </xf>
    <xf numFmtId="0" fontId="17" fillId="0" borderId="0" xfId="2" applyFont="1" applyAlignment="1">
      <alignment horizontal="center" vertical="center"/>
    </xf>
    <xf numFmtId="0" fontId="0" fillId="0" borderId="0" xfId="0" applyAlignment="1">
      <alignment horizontal="center" vertical="center"/>
    </xf>
    <xf numFmtId="176" fontId="27" fillId="5" borderId="10" xfId="2" applyNumberFormat="1" applyFont="1" applyFill="1" applyBorder="1" applyAlignment="1">
      <alignment horizontal="right" vertical="center"/>
    </xf>
    <xf numFmtId="176" fontId="27" fillId="5" borderId="11" xfId="2" applyNumberFormat="1" applyFont="1" applyFill="1" applyBorder="1" applyAlignment="1">
      <alignment horizontal="right" vertical="center"/>
    </xf>
    <xf numFmtId="0" fontId="21" fillId="2" borderId="15" xfId="2" applyFont="1" applyFill="1" applyBorder="1" applyAlignment="1">
      <alignment horizontal="left" vertical="top" wrapText="1"/>
    </xf>
    <xf numFmtId="0" fontId="21" fillId="2" borderId="0" xfId="2" applyFont="1" applyFill="1" applyAlignment="1">
      <alignment horizontal="left" vertical="top" wrapText="1"/>
    </xf>
    <xf numFmtId="0" fontId="21" fillId="2" borderId="5" xfId="2" applyFont="1" applyFill="1" applyBorder="1" applyAlignment="1">
      <alignment horizontal="left" vertical="top" wrapText="1"/>
    </xf>
    <xf numFmtId="0" fontId="21" fillId="2" borderId="12" xfId="2" applyFont="1" applyFill="1" applyBorder="1" applyAlignment="1">
      <alignment horizontal="left" vertical="top" wrapText="1"/>
    </xf>
    <xf numFmtId="0" fontId="21" fillId="2" borderId="13" xfId="2" applyFont="1" applyFill="1" applyBorder="1" applyAlignment="1">
      <alignment horizontal="left" vertical="top" wrapText="1"/>
    </xf>
    <xf numFmtId="0" fontId="21" fillId="2" borderId="14" xfId="2" applyFont="1" applyFill="1" applyBorder="1" applyAlignment="1">
      <alignment horizontal="left" vertical="top" wrapText="1"/>
    </xf>
    <xf numFmtId="176" fontId="16" fillId="5" borderId="0" xfId="2" applyNumberFormat="1" applyFont="1" applyFill="1" applyAlignment="1">
      <alignment horizontal="right" vertical="center"/>
    </xf>
    <xf numFmtId="177" fontId="26" fillId="5" borderId="2" xfId="0" applyNumberFormat="1" applyFont="1" applyFill="1" applyBorder="1" applyAlignment="1">
      <alignment horizontal="left" vertical="center" shrinkToFit="1"/>
    </xf>
    <xf numFmtId="177" fontId="26" fillId="5" borderId="3" xfId="0" applyNumberFormat="1" applyFont="1" applyFill="1" applyBorder="1" applyAlignment="1">
      <alignment horizontal="left" vertical="center" shrinkToFit="1"/>
    </xf>
    <xf numFmtId="177" fontId="26" fillId="5"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wrapText="1" shrinkToFit="1"/>
    </xf>
    <xf numFmtId="177" fontId="27" fillId="4" borderId="3" xfId="0" applyNumberFormat="1" applyFont="1" applyFill="1" applyBorder="1" applyAlignment="1">
      <alignment horizontal="left" vertical="center" shrinkToFit="1"/>
    </xf>
    <xf numFmtId="177" fontId="27" fillId="4"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shrinkToFit="1"/>
    </xf>
    <xf numFmtId="0" fontId="17" fillId="3" borderId="6" xfId="2" applyFont="1" applyFill="1" applyBorder="1" applyAlignment="1">
      <alignment horizontal="center" vertical="center" wrapText="1" shrinkToFit="1"/>
    </xf>
    <xf numFmtId="0" fontId="17" fillId="3" borderId="8" xfId="2" applyFont="1" applyFill="1" applyBorder="1" applyAlignment="1">
      <alignment horizontal="center" vertical="center" shrinkToFit="1"/>
    </xf>
    <xf numFmtId="176" fontId="16" fillId="4" borderId="3" xfId="2" applyNumberFormat="1" applyFont="1" applyFill="1" applyBorder="1" applyAlignment="1" applyProtection="1">
      <alignment horizontal="center" vertical="center"/>
      <protection locked="0"/>
    </xf>
    <xf numFmtId="176" fontId="16" fillId="4" borderId="4" xfId="2" applyNumberFormat="1" applyFont="1" applyFill="1" applyBorder="1" applyAlignment="1" applyProtection="1">
      <alignment horizontal="center" vertical="center"/>
      <protection locked="0"/>
    </xf>
    <xf numFmtId="176" fontId="21" fillId="4" borderId="3" xfId="2" applyNumberFormat="1" applyFont="1" applyFill="1" applyBorder="1" applyAlignment="1" applyProtection="1">
      <alignment horizontal="center" vertical="center"/>
      <protection locked="0"/>
    </xf>
    <xf numFmtId="176" fontId="21" fillId="4" borderId="4" xfId="2" applyNumberFormat="1" applyFont="1" applyFill="1" applyBorder="1" applyAlignment="1" applyProtection="1">
      <alignment horizontal="center" vertical="center"/>
      <protection locked="0"/>
    </xf>
    <xf numFmtId="0" fontId="17" fillId="3" borderId="6" xfId="2" applyFont="1" applyFill="1" applyBorder="1" applyAlignment="1">
      <alignment horizontal="center" vertical="center" wrapText="1"/>
    </xf>
    <xf numFmtId="0" fontId="17" fillId="3" borderId="7" xfId="2" applyFont="1" applyFill="1" applyBorder="1" applyAlignment="1">
      <alignment horizontal="center" vertical="center" wrapText="1"/>
    </xf>
    <xf numFmtId="0" fontId="17" fillId="3" borderId="2" xfId="2" applyFont="1" applyFill="1" applyBorder="1" applyAlignment="1">
      <alignment horizontal="left" vertical="center" wrapText="1"/>
    </xf>
    <xf numFmtId="0" fontId="17" fillId="3" borderId="3" xfId="2" applyFont="1" applyFill="1" applyBorder="1" applyAlignment="1">
      <alignment horizontal="left" vertical="center" wrapText="1"/>
    </xf>
    <xf numFmtId="0" fontId="17" fillId="3" borderId="4" xfId="2" applyFont="1" applyFill="1" applyBorder="1" applyAlignment="1">
      <alignment horizontal="left" vertical="center" wrapText="1"/>
    </xf>
    <xf numFmtId="0" fontId="17" fillId="0" borderId="1" xfId="0" applyFont="1" applyBorder="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9" fontId="17" fillId="5" borderId="2" xfId="0" applyNumberFormat="1" applyFont="1" applyFill="1" applyBorder="1" applyAlignment="1">
      <alignment horizontal="center" vertical="center"/>
    </xf>
    <xf numFmtId="179" fontId="17" fillId="5" borderId="3" xfId="0" applyNumberFormat="1" applyFont="1" applyFill="1" applyBorder="1" applyAlignment="1">
      <alignment horizontal="center" vertical="center"/>
    </xf>
    <xf numFmtId="179" fontId="17" fillId="5" borderId="4" xfId="0" applyNumberFormat="1" applyFont="1" applyFill="1" applyBorder="1" applyAlignment="1">
      <alignment horizontal="center" vertical="center"/>
    </xf>
    <xf numFmtId="179" fontId="17" fillId="0" borderId="2" xfId="0" applyNumberFormat="1" applyFont="1" applyBorder="1" applyAlignment="1">
      <alignment horizontal="center" vertical="center" shrinkToFit="1"/>
    </xf>
    <xf numFmtId="179" fontId="17" fillId="0" borderId="3" xfId="0" applyNumberFormat="1" applyFont="1" applyBorder="1" applyAlignment="1">
      <alignment horizontal="center" vertical="center" shrinkToFit="1"/>
    </xf>
    <xf numFmtId="179" fontId="17" fillId="4" borderId="3" xfId="0" applyNumberFormat="1" applyFont="1" applyFill="1" applyBorder="1" applyAlignment="1" applyProtection="1">
      <alignment horizontal="center" vertical="center"/>
      <protection locked="0"/>
    </xf>
    <xf numFmtId="179" fontId="21" fillId="0" borderId="3" xfId="0" applyNumberFormat="1" applyFont="1" applyBorder="1" applyAlignment="1">
      <alignment horizontal="center" vertical="center"/>
    </xf>
    <xf numFmtId="0" fontId="25" fillId="3" borderId="9"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13" xfId="2" applyFont="1" applyFill="1" applyBorder="1" applyAlignment="1">
      <alignment horizontal="center" vertical="center"/>
    </xf>
    <xf numFmtId="176" fontId="25" fillId="3" borderId="16" xfId="2" applyNumberFormat="1" applyFont="1" applyFill="1" applyBorder="1" applyAlignment="1">
      <alignment horizontal="center" vertical="center"/>
    </xf>
    <xf numFmtId="176" fontId="25" fillId="3" borderId="17" xfId="2" applyNumberFormat="1" applyFont="1" applyFill="1" applyBorder="1" applyAlignment="1">
      <alignment horizontal="center" vertical="center"/>
    </xf>
    <xf numFmtId="0" fontId="25" fillId="3" borderId="2"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6" fillId="4" borderId="9" xfId="2" applyFont="1" applyFill="1" applyBorder="1" applyAlignment="1" applyProtection="1">
      <alignment vertical="center" shrinkToFit="1"/>
      <protection locked="0"/>
    </xf>
    <xf numFmtId="0" fontId="26" fillId="4" borderId="0" xfId="2" applyFont="1" applyFill="1" applyAlignment="1" applyProtection="1">
      <alignment vertical="center" shrinkToFit="1"/>
      <protection locked="0"/>
    </xf>
    <xf numFmtId="0" fontId="26" fillId="4" borderId="21" xfId="2" applyFont="1" applyFill="1" applyBorder="1" applyAlignment="1" applyProtection="1">
      <alignment vertical="center" shrinkToFit="1"/>
      <protection locked="0"/>
    </xf>
    <xf numFmtId="0" fontId="26" fillId="4" borderId="15" xfId="2" applyFont="1" applyFill="1" applyBorder="1" applyAlignment="1" applyProtection="1">
      <alignment vertical="center" shrinkToFit="1"/>
      <protection locked="0"/>
    </xf>
    <xf numFmtId="0" fontId="27" fillId="0" borderId="9" xfId="2" applyFont="1" applyBorder="1" applyAlignment="1" applyProtection="1">
      <alignment vertical="center" shrinkToFit="1"/>
      <protection locked="0"/>
    </xf>
    <xf numFmtId="0" fontId="27" fillId="0" borderId="0" xfId="2" applyFont="1" applyAlignment="1" applyProtection="1">
      <alignment vertical="center" shrinkToFit="1"/>
      <protection locked="0"/>
    </xf>
    <xf numFmtId="0" fontId="27" fillId="0" borderId="21" xfId="2" applyFont="1" applyBorder="1" applyAlignment="1" applyProtection="1">
      <alignment vertical="center" shrinkToFit="1"/>
      <protection locked="0"/>
    </xf>
    <xf numFmtId="0" fontId="27" fillId="0" borderId="15" xfId="2" applyFont="1" applyBorder="1" applyAlignment="1" applyProtection="1">
      <alignment vertical="center" shrinkToFit="1"/>
      <protection locked="0"/>
    </xf>
    <xf numFmtId="0" fontId="25" fillId="3" borderId="18" xfId="2" applyFont="1" applyFill="1" applyBorder="1" applyAlignment="1">
      <alignment horizontal="center" vertical="center" wrapText="1"/>
    </xf>
    <xf numFmtId="0" fontId="26" fillId="0" borderId="15" xfId="2" applyFont="1" applyBorder="1" applyAlignment="1" applyProtection="1">
      <alignment vertical="center" shrinkToFit="1"/>
      <protection locked="0"/>
    </xf>
    <xf numFmtId="0" fontId="26" fillId="0" borderId="21" xfId="2" applyFont="1" applyBorder="1" applyAlignment="1" applyProtection="1">
      <alignment vertical="center" shrinkToFit="1"/>
      <protection locked="0"/>
    </xf>
    <xf numFmtId="0" fontId="26" fillId="0" borderId="0" xfId="2" applyFont="1" applyAlignment="1" applyProtection="1">
      <alignment vertical="center" shrinkToFit="1"/>
      <protection locked="0"/>
    </xf>
    <xf numFmtId="0" fontId="17" fillId="3" borderId="2" xfId="2" applyFont="1" applyFill="1" applyBorder="1" applyAlignment="1" applyProtection="1">
      <alignment horizontal="left" vertical="top" wrapText="1"/>
      <protection locked="0"/>
    </xf>
    <xf numFmtId="0" fontId="17" fillId="3" borderId="3" xfId="2" applyFont="1" applyFill="1" applyBorder="1" applyAlignment="1" applyProtection="1">
      <alignment horizontal="left" vertical="top" wrapText="1"/>
      <protection locked="0"/>
    </xf>
    <xf numFmtId="0" fontId="17" fillId="3" borderId="4" xfId="2" applyFont="1" applyFill="1" applyBorder="1" applyAlignment="1" applyProtection="1">
      <alignment horizontal="left" vertical="top" wrapText="1"/>
      <protection locked="0"/>
    </xf>
    <xf numFmtId="0" fontId="26" fillId="4" borderId="12" xfId="2" applyFont="1" applyFill="1" applyBorder="1" applyAlignment="1" applyProtection="1">
      <alignment vertical="center" shrinkToFit="1"/>
      <protection locked="0"/>
    </xf>
    <xf numFmtId="0" fontId="26" fillId="4" borderId="13" xfId="2" applyFont="1" applyFill="1" applyBorder="1" applyAlignment="1" applyProtection="1">
      <alignment vertical="center" shrinkToFit="1"/>
      <protection locked="0"/>
    </xf>
    <xf numFmtId="0" fontId="26" fillId="4" borderId="23" xfId="2" applyFont="1" applyFill="1" applyBorder="1" applyAlignment="1" applyProtection="1">
      <alignment vertical="center" shrinkToFit="1"/>
      <protection locked="0"/>
    </xf>
    <xf numFmtId="0" fontId="26" fillId="0" borderId="12" xfId="2" applyFont="1" applyBorder="1" applyAlignment="1" applyProtection="1">
      <alignment vertical="center" shrinkToFit="1"/>
      <protection locked="0"/>
    </xf>
    <xf numFmtId="0" fontId="26" fillId="0" borderId="13" xfId="2" applyFont="1" applyBorder="1" applyAlignment="1" applyProtection="1">
      <alignment vertical="center" shrinkToFit="1"/>
      <protection locked="0"/>
    </xf>
    <xf numFmtId="0" fontId="26" fillId="0" borderId="23" xfId="2" applyFont="1" applyBorder="1" applyAlignment="1" applyProtection="1">
      <alignment vertical="center" shrinkToFit="1"/>
      <protection locked="0"/>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14">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rgb="FFFFFF66"/>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000000"/>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26</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26</xdr:col>
      <xdr:colOff>616060</xdr:colOff>
      <xdr:row>2</xdr:row>
      <xdr:rowOff>8171</xdr:rowOff>
    </xdr:from>
    <xdr:ext cx="1602704" cy="484849"/>
    <xdr:sp macro="" textlink="">
      <xdr:nvSpPr>
        <xdr:cNvPr id="2" name="正方形/長方形 1">
          <a:extLst>
            <a:ext uri="{FF2B5EF4-FFF2-40B4-BE49-F238E27FC236}">
              <a16:creationId xmlns:a16="http://schemas.microsoft.com/office/drawing/2014/main" id="{8BCDAE3C-4018-45EF-A256-33BC71C9FFBA}"/>
            </a:ext>
          </a:extLst>
        </xdr:cNvPr>
        <xdr:cNvSpPr/>
      </xdr:nvSpPr>
      <xdr:spPr bwMode="auto">
        <a:xfrm>
          <a:off x="11752762" y="396360"/>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26</xdr:col>
      <xdr:colOff>616060</xdr:colOff>
      <xdr:row>2</xdr:row>
      <xdr:rowOff>8171</xdr:rowOff>
    </xdr:from>
    <xdr:ext cx="1602704" cy="484849"/>
    <xdr:sp macro="" textlink="">
      <xdr:nvSpPr>
        <xdr:cNvPr id="4" name="正方形/長方形 3">
          <a:extLst>
            <a:ext uri="{FF2B5EF4-FFF2-40B4-BE49-F238E27FC236}">
              <a16:creationId xmlns:a16="http://schemas.microsoft.com/office/drawing/2014/main" id="{954257A7-6415-4667-8657-A96DB87EF389}"/>
            </a:ext>
          </a:extLst>
        </xdr:cNvPr>
        <xdr:cNvSpPr/>
      </xdr:nvSpPr>
      <xdr:spPr bwMode="auto">
        <a:xfrm>
          <a:off x="11752762" y="396360"/>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8</xdr:col>
      <xdr:colOff>0</xdr:colOff>
      <xdr:row>10</xdr:row>
      <xdr:rowOff>0</xdr:rowOff>
    </xdr:from>
    <xdr:ext cx="65" cy="172227"/>
    <xdr:sp macro="" textlink="">
      <xdr:nvSpPr>
        <xdr:cNvPr id="60" name="テキスト ボックス 59">
          <a:extLst>
            <a:ext uri="{FF2B5EF4-FFF2-40B4-BE49-F238E27FC236}">
              <a16:creationId xmlns:a16="http://schemas.microsoft.com/office/drawing/2014/main" id="{FD89CFCD-8343-4EEC-A5A3-2166AA8A928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1" name="テキスト ボックス 60">
          <a:extLst>
            <a:ext uri="{FF2B5EF4-FFF2-40B4-BE49-F238E27FC236}">
              <a16:creationId xmlns:a16="http://schemas.microsoft.com/office/drawing/2014/main" id="{4C66ABD4-0CC4-4781-B610-D2DDC839421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2" name="テキスト ボックス 61">
          <a:extLst>
            <a:ext uri="{FF2B5EF4-FFF2-40B4-BE49-F238E27FC236}">
              <a16:creationId xmlns:a16="http://schemas.microsoft.com/office/drawing/2014/main" id="{0BE9E271-6E07-4A49-B604-C047B6B88E73}"/>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3" name="テキスト ボックス 62">
          <a:extLst>
            <a:ext uri="{FF2B5EF4-FFF2-40B4-BE49-F238E27FC236}">
              <a16:creationId xmlns:a16="http://schemas.microsoft.com/office/drawing/2014/main" id="{03233C75-E85B-4663-9CC3-98F81FC96CD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4" name="テキスト ボックス 63">
          <a:extLst>
            <a:ext uri="{FF2B5EF4-FFF2-40B4-BE49-F238E27FC236}">
              <a16:creationId xmlns:a16="http://schemas.microsoft.com/office/drawing/2014/main" id="{6B6D0C32-C144-4BB1-92FD-333694F1ABD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5" name="テキスト ボックス 64">
          <a:extLst>
            <a:ext uri="{FF2B5EF4-FFF2-40B4-BE49-F238E27FC236}">
              <a16:creationId xmlns:a16="http://schemas.microsoft.com/office/drawing/2014/main" id="{D063C98A-F50C-4077-BAD4-2DAEAB535B8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6" name="テキスト ボックス 65">
          <a:extLst>
            <a:ext uri="{FF2B5EF4-FFF2-40B4-BE49-F238E27FC236}">
              <a16:creationId xmlns:a16="http://schemas.microsoft.com/office/drawing/2014/main" id="{7C8FD8F1-078E-44BF-AA3A-AE2B8FA4259E}"/>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7" name="テキスト ボックス 66">
          <a:extLst>
            <a:ext uri="{FF2B5EF4-FFF2-40B4-BE49-F238E27FC236}">
              <a16:creationId xmlns:a16="http://schemas.microsoft.com/office/drawing/2014/main" id="{522CE424-E3C3-49E3-BC9B-0B39586FED4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8" name="テキスト ボックス 67">
          <a:extLst>
            <a:ext uri="{FF2B5EF4-FFF2-40B4-BE49-F238E27FC236}">
              <a16:creationId xmlns:a16="http://schemas.microsoft.com/office/drawing/2014/main" id="{DF47156C-331B-485C-8F76-3A7357A4DF2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9" name="テキスト ボックス 68">
          <a:extLst>
            <a:ext uri="{FF2B5EF4-FFF2-40B4-BE49-F238E27FC236}">
              <a16:creationId xmlns:a16="http://schemas.microsoft.com/office/drawing/2014/main" id="{92EC5AC6-1611-466F-AAFE-39127D59232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0" name="テキスト ボックス 69">
          <a:extLst>
            <a:ext uri="{FF2B5EF4-FFF2-40B4-BE49-F238E27FC236}">
              <a16:creationId xmlns:a16="http://schemas.microsoft.com/office/drawing/2014/main" id="{EFD6DA00-59E4-4FE6-81A7-C63BA7562D98}"/>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1" name="テキスト ボックス 70">
          <a:extLst>
            <a:ext uri="{FF2B5EF4-FFF2-40B4-BE49-F238E27FC236}">
              <a16:creationId xmlns:a16="http://schemas.microsoft.com/office/drawing/2014/main" id="{ABD6D453-3EBB-41A8-84D8-C57141F707E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2" name="テキスト ボックス 71">
          <a:extLst>
            <a:ext uri="{FF2B5EF4-FFF2-40B4-BE49-F238E27FC236}">
              <a16:creationId xmlns:a16="http://schemas.microsoft.com/office/drawing/2014/main" id="{4958B46F-319E-48D6-AD08-7488810E088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3" name="テキスト ボックス 72">
          <a:extLst>
            <a:ext uri="{FF2B5EF4-FFF2-40B4-BE49-F238E27FC236}">
              <a16:creationId xmlns:a16="http://schemas.microsoft.com/office/drawing/2014/main" id="{8C60D8FE-85C9-4090-A989-13435ECE5C7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4" name="テキスト ボックス 73">
          <a:extLst>
            <a:ext uri="{FF2B5EF4-FFF2-40B4-BE49-F238E27FC236}">
              <a16:creationId xmlns:a16="http://schemas.microsoft.com/office/drawing/2014/main" id="{C6A87831-D48E-49C4-BD41-F40F5E1D0FAC}"/>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5" name="テキスト ボックス 74">
          <a:extLst>
            <a:ext uri="{FF2B5EF4-FFF2-40B4-BE49-F238E27FC236}">
              <a16:creationId xmlns:a16="http://schemas.microsoft.com/office/drawing/2014/main" id="{BE1AD0E3-5D60-4F4E-8CCA-8D97AA74E32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6" name="テキスト ボックス 75">
          <a:extLst>
            <a:ext uri="{FF2B5EF4-FFF2-40B4-BE49-F238E27FC236}">
              <a16:creationId xmlns:a16="http://schemas.microsoft.com/office/drawing/2014/main" id="{CE838DD8-E7FB-4201-AA33-8844C73391F3}"/>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7" name="テキスト ボックス 76">
          <a:extLst>
            <a:ext uri="{FF2B5EF4-FFF2-40B4-BE49-F238E27FC236}">
              <a16:creationId xmlns:a16="http://schemas.microsoft.com/office/drawing/2014/main" id="{25F0E0B2-EE2A-4952-9F28-05A1B9675976}"/>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0" name="テキスト ボックス 19">
          <a:extLst>
            <a:ext uri="{FF2B5EF4-FFF2-40B4-BE49-F238E27FC236}">
              <a16:creationId xmlns:a16="http://schemas.microsoft.com/office/drawing/2014/main" id="{5795A69A-A939-44C4-85C3-05D2BD046CEB}"/>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2" name="テキスト ボックス 21">
          <a:extLst>
            <a:ext uri="{FF2B5EF4-FFF2-40B4-BE49-F238E27FC236}">
              <a16:creationId xmlns:a16="http://schemas.microsoft.com/office/drawing/2014/main" id="{4F84C92F-238E-4526-8ED8-288AECB8C2FF}"/>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3" name="テキスト ボックス 22">
          <a:extLst>
            <a:ext uri="{FF2B5EF4-FFF2-40B4-BE49-F238E27FC236}">
              <a16:creationId xmlns:a16="http://schemas.microsoft.com/office/drawing/2014/main" id="{254956FD-CF66-4346-B01D-2576EE4B4818}"/>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4" name="テキスト ボックス 23">
          <a:extLst>
            <a:ext uri="{FF2B5EF4-FFF2-40B4-BE49-F238E27FC236}">
              <a16:creationId xmlns:a16="http://schemas.microsoft.com/office/drawing/2014/main" id="{705D07F2-E1D6-4A6D-82F2-0DCAC984316F}"/>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5" name="テキスト ボックス 44">
          <a:extLst>
            <a:ext uri="{FF2B5EF4-FFF2-40B4-BE49-F238E27FC236}">
              <a16:creationId xmlns:a16="http://schemas.microsoft.com/office/drawing/2014/main" id="{10BD85CC-CC9D-4DB4-AB65-34B3931D3B2D}"/>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7" name="テキスト ボックス 46">
          <a:extLst>
            <a:ext uri="{FF2B5EF4-FFF2-40B4-BE49-F238E27FC236}">
              <a16:creationId xmlns:a16="http://schemas.microsoft.com/office/drawing/2014/main" id="{BED614E4-8580-436E-A386-F0DB63366305}"/>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8" name="テキスト ボックス 47">
          <a:extLst>
            <a:ext uri="{FF2B5EF4-FFF2-40B4-BE49-F238E27FC236}">
              <a16:creationId xmlns:a16="http://schemas.microsoft.com/office/drawing/2014/main" id="{2F689B1E-0BF5-4902-837A-FD94D212271A}"/>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9" name="テキスト ボックス 48">
          <a:extLst>
            <a:ext uri="{FF2B5EF4-FFF2-40B4-BE49-F238E27FC236}">
              <a16:creationId xmlns:a16="http://schemas.microsoft.com/office/drawing/2014/main" id="{B038EC3A-1270-4AD3-845B-ECF112C8EE14}"/>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0" name="テキスト ボックス 49">
          <a:extLst>
            <a:ext uri="{FF2B5EF4-FFF2-40B4-BE49-F238E27FC236}">
              <a16:creationId xmlns:a16="http://schemas.microsoft.com/office/drawing/2014/main" id="{23BA7EEB-C803-4C01-84F8-E9C6170E107E}"/>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1" name="テキスト ボックス 50">
          <a:extLst>
            <a:ext uri="{FF2B5EF4-FFF2-40B4-BE49-F238E27FC236}">
              <a16:creationId xmlns:a16="http://schemas.microsoft.com/office/drawing/2014/main" id="{88FDFE48-03C5-4E6A-A7B7-BC6F2346AB43}"/>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2" name="テキスト ボックス 51">
          <a:extLst>
            <a:ext uri="{FF2B5EF4-FFF2-40B4-BE49-F238E27FC236}">
              <a16:creationId xmlns:a16="http://schemas.microsoft.com/office/drawing/2014/main" id="{3AA8CC4F-0F4B-4269-A3ED-F12688F95C80}"/>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3" name="テキスト ボックス 52">
          <a:extLst>
            <a:ext uri="{FF2B5EF4-FFF2-40B4-BE49-F238E27FC236}">
              <a16:creationId xmlns:a16="http://schemas.microsoft.com/office/drawing/2014/main" id="{46E5F954-4E6A-4019-BD7B-218ED1E3672D}"/>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4" name="テキスト ボックス 53">
          <a:extLst>
            <a:ext uri="{FF2B5EF4-FFF2-40B4-BE49-F238E27FC236}">
              <a16:creationId xmlns:a16="http://schemas.microsoft.com/office/drawing/2014/main" id="{EAA79CA1-AE71-4AF9-8EB5-A8838EA1453E}"/>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5" name="テキスト ボックス 54">
          <a:extLst>
            <a:ext uri="{FF2B5EF4-FFF2-40B4-BE49-F238E27FC236}">
              <a16:creationId xmlns:a16="http://schemas.microsoft.com/office/drawing/2014/main" id="{0ED97127-01BF-48C4-95AD-3A82AA09860A}"/>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6" name="テキスト ボックス 55">
          <a:extLst>
            <a:ext uri="{FF2B5EF4-FFF2-40B4-BE49-F238E27FC236}">
              <a16:creationId xmlns:a16="http://schemas.microsoft.com/office/drawing/2014/main" id="{7F310D6A-9352-4D8B-8DFF-1BDF3DBC0B10}"/>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7" name="テキスト ボックス 56">
          <a:extLst>
            <a:ext uri="{FF2B5EF4-FFF2-40B4-BE49-F238E27FC236}">
              <a16:creationId xmlns:a16="http://schemas.microsoft.com/office/drawing/2014/main" id="{5778D80D-5236-46A4-BACF-5B94BABB697C}"/>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8" name="テキスト ボックス 57">
          <a:extLst>
            <a:ext uri="{FF2B5EF4-FFF2-40B4-BE49-F238E27FC236}">
              <a16:creationId xmlns:a16="http://schemas.microsoft.com/office/drawing/2014/main" id="{1DE8E76A-08F6-4B60-BEF6-D142DDA79BBE}"/>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9" name="テキスト ボックス 58">
          <a:extLst>
            <a:ext uri="{FF2B5EF4-FFF2-40B4-BE49-F238E27FC236}">
              <a16:creationId xmlns:a16="http://schemas.microsoft.com/office/drawing/2014/main" id="{E95204F8-4DF4-42B5-B59C-9DAF71A47C57}"/>
            </a:ext>
          </a:extLst>
        </xdr:cNvPr>
        <xdr:cNvSpPr txBox="1"/>
      </xdr:nvSpPr>
      <xdr:spPr>
        <a:xfrm>
          <a:off x="6280030" y="272594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78" name="線吹き出し 2 (枠付き) 32">
          <a:extLst>
            <a:ext uri="{FF2B5EF4-FFF2-40B4-BE49-F238E27FC236}">
              <a16:creationId xmlns:a16="http://schemas.microsoft.com/office/drawing/2014/main" id="{CA153796-8CB3-46E2-A98B-65FD07970B83}"/>
            </a:ext>
          </a:extLst>
        </xdr:cNvPr>
        <xdr:cNvSpPr/>
      </xdr:nvSpPr>
      <xdr:spPr>
        <a:xfrm>
          <a:off x="10804174" y="5935574"/>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29</xdr:col>
      <xdr:colOff>105771</xdr:colOff>
      <xdr:row>1</xdr:row>
      <xdr:rowOff>53340</xdr:rowOff>
    </xdr:from>
    <xdr:ext cx="1890670" cy="631371"/>
    <xdr:sp macro="" textlink="">
      <xdr:nvSpPr>
        <xdr:cNvPr id="79" name="正方形/長方形 78">
          <a:extLst>
            <a:ext uri="{FF2B5EF4-FFF2-40B4-BE49-F238E27FC236}">
              <a16:creationId xmlns:a16="http://schemas.microsoft.com/office/drawing/2014/main" id="{AD07F044-058C-4CB2-89AE-FA103D177A28}"/>
            </a:ext>
          </a:extLst>
        </xdr:cNvPr>
        <xdr:cNvSpPr/>
      </xdr:nvSpPr>
      <xdr:spPr bwMode="auto">
        <a:xfrm>
          <a:off x="13286933" y="277627"/>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640</xdr:colOff>
      <xdr:row>1</xdr:row>
      <xdr:rowOff>108858</xdr:rowOff>
    </xdr:from>
    <xdr:to>
      <xdr:col>55</xdr:col>
      <xdr:colOff>293913</xdr:colOff>
      <xdr:row>42</xdr:row>
      <xdr:rowOff>44825</xdr:rowOff>
    </xdr:to>
    <xdr:sp macro="" textlink="">
      <xdr:nvSpPr>
        <xdr:cNvPr id="2" name="正方形/長方形 1">
          <a:extLst>
            <a:ext uri="{FF2B5EF4-FFF2-40B4-BE49-F238E27FC236}">
              <a16:creationId xmlns:a16="http://schemas.microsoft.com/office/drawing/2014/main" id="{9DFDC45B-DA83-411E-A31F-4E6B77A9C880}"/>
            </a:ext>
          </a:extLst>
        </xdr:cNvPr>
        <xdr:cNvSpPr/>
      </xdr:nvSpPr>
      <xdr:spPr>
        <a:xfrm>
          <a:off x="10354875" y="276946"/>
          <a:ext cx="7476244" cy="99316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48986</xdr:colOff>
      <xdr:row>2</xdr:row>
      <xdr:rowOff>75111</xdr:rowOff>
    </xdr:from>
    <xdr:ext cx="1924051" cy="523610"/>
    <xdr:sp macro="" textlink="">
      <xdr:nvSpPr>
        <xdr:cNvPr id="3" name="正方形/長方形 2">
          <a:extLst>
            <a:ext uri="{FF2B5EF4-FFF2-40B4-BE49-F238E27FC236}">
              <a16:creationId xmlns:a16="http://schemas.microsoft.com/office/drawing/2014/main" id="{6D6BC54E-F3C0-4734-9553-FF775D6FCD9F}"/>
            </a:ext>
          </a:extLst>
        </xdr:cNvPr>
        <xdr:cNvSpPr/>
      </xdr:nvSpPr>
      <xdr:spPr bwMode="auto">
        <a:xfrm>
          <a:off x="12980126" y="410391"/>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1913325</xdr:colOff>
      <xdr:row>10</xdr:row>
      <xdr:rowOff>102458</xdr:rowOff>
    </xdr:from>
    <xdr:to>
      <xdr:col>40</xdr:col>
      <xdr:colOff>17930</xdr:colOff>
      <xdr:row>18</xdr:row>
      <xdr:rowOff>162380</xdr:rowOff>
    </xdr:to>
    <xdr:grpSp>
      <xdr:nvGrpSpPr>
        <xdr:cNvPr id="4" name="グループ化 3">
          <a:extLst>
            <a:ext uri="{FF2B5EF4-FFF2-40B4-BE49-F238E27FC236}">
              <a16:creationId xmlns:a16="http://schemas.microsoft.com/office/drawing/2014/main" id="{0EC361AF-F765-47D2-89A6-80767E84C6DD}"/>
            </a:ext>
          </a:extLst>
        </xdr:cNvPr>
        <xdr:cNvGrpSpPr/>
      </xdr:nvGrpSpPr>
      <xdr:grpSpPr>
        <a:xfrm>
          <a:off x="9149365" y="1665362"/>
          <a:ext cx="3858931" cy="1602527"/>
          <a:chOff x="4091940" y="6263640"/>
          <a:chExt cx="4444442" cy="867930"/>
        </a:xfrm>
      </xdr:grpSpPr>
      <xdr:grpSp>
        <xdr:nvGrpSpPr>
          <xdr:cNvPr id="5" name="グループ化 4">
            <a:extLst>
              <a:ext uri="{FF2B5EF4-FFF2-40B4-BE49-F238E27FC236}">
                <a16:creationId xmlns:a16="http://schemas.microsoft.com/office/drawing/2014/main" id="{0D020C52-2A18-FF52-6804-7A600C2A5E61}"/>
              </a:ext>
            </a:extLst>
          </xdr:cNvPr>
          <xdr:cNvGrpSpPr/>
        </xdr:nvGrpSpPr>
        <xdr:grpSpPr>
          <a:xfrm>
            <a:off x="4091940" y="6263640"/>
            <a:ext cx="4444442" cy="867930"/>
            <a:chOff x="10174665" y="196645"/>
            <a:chExt cx="5555552" cy="1326643"/>
          </a:xfrm>
        </xdr:grpSpPr>
        <xdr:pic>
          <xdr:nvPicPr>
            <xdr:cNvPr id="7" name="図 6">
              <a:extLst>
                <a:ext uri="{FF2B5EF4-FFF2-40B4-BE49-F238E27FC236}">
                  <a16:creationId xmlns:a16="http://schemas.microsoft.com/office/drawing/2014/main" id="{95A0214E-1372-8E69-AC99-864F4D987336}"/>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1CC59C43-A1AD-3C22-AC53-6BF74F03BA03}"/>
                </a:ext>
              </a:extLst>
            </xdr:cNvPr>
            <xdr:cNvSpPr/>
          </xdr:nvSpPr>
          <xdr:spPr>
            <a:xfrm>
              <a:off x="10174665" y="196645"/>
              <a:ext cx="5555552" cy="1326643"/>
            </a:xfrm>
            <a:prstGeom prst="rect">
              <a:avLst/>
            </a:prstGeom>
            <a:solidFill>
              <a:sysClr val="window" lastClr="FFFFFF"/>
            </a:solidFill>
            <a:ln w="28575" cap="flat" cmpd="sng" algn="ctr">
              <a:solidFill>
                <a:srgbClr val="FF0000"/>
              </a:solidFill>
              <a:prstDash val="solid"/>
              <a:miter lim="800000"/>
              <a:headEnd type="none" w="med" len="med"/>
              <a:tailEnd type="none" w="med" len="me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a:t>
              </a:r>
              <a:r>
                <a:rPr kumimoji="0" lang="ja-JP" altLang="en-US" sz="12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部分と</a:t>
              </a:r>
              <a:r>
                <a:rPr kumimoji="1" lang="ja-JP" altLang="en-US"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下記のシートにご入力ください。</a:t>
              </a: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・入力シート</a:t>
              </a: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別途、委託調査会社から提出される報告書等、事業の詳細が分かる資料を提出してください。</a:t>
              </a:r>
              <a:endParaRPr kumimoji="1" lang="en-US" altLang="ja-JP" sz="12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xdr:txBody>
        </xdr:sp>
      </xdr:grpSp>
      <xdr:sp macro="" textlink="">
        <xdr:nvSpPr>
          <xdr:cNvPr id="6" name="正方形/長方形 5">
            <a:extLst>
              <a:ext uri="{FF2B5EF4-FFF2-40B4-BE49-F238E27FC236}">
                <a16:creationId xmlns:a16="http://schemas.microsoft.com/office/drawing/2014/main" id="{97B0514D-1DD5-B08E-E0EC-F84693CC7FC4}"/>
              </a:ext>
            </a:extLst>
          </xdr:cNvPr>
          <xdr:cNvSpPr/>
        </xdr:nvSpPr>
        <xdr:spPr>
          <a:xfrm>
            <a:off x="4455185" y="6318959"/>
            <a:ext cx="577352" cy="114548"/>
          </a:xfrm>
          <a:prstGeom prst="rect">
            <a:avLst/>
          </a:prstGeom>
          <a:solidFill>
            <a:srgbClr val="FFFF00"/>
          </a:solidFill>
          <a:ln w="190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370113</xdr:colOff>
      <xdr:row>11</xdr:row>
      <xdr:rowOff>1</xdr:rowOff>
    </xdr:from>
    <xdr:ext cx="6763932" cy="3338929"/>
    <xdr:sp macro="" textlink="">
      <xdr:nvSpPr>
        <xdr:cNvPr id="2" name="AutoShape 614">
          <a:extLst>
            <a:ext uri="{FF2B5EF4-FFF2-40B4-BE49-F238E27FC236}">
              <a16:creationId xmlns:a16="http://schemas.microsoft.com/office/drawing/2014/main" id="{CC2F3F00-001B-4A50-BAD0-E93F0CF8A49A}"/>
            </a:ext>
          </a:extLst>
        </xdr:cNvPr>
        <xdr:cNvSpPr>
          <a:spLocks noChangeArrowheads="1"/>
        </xdr:cNvSpPr>
      </xdr:nvSpPr>
      <xdr:spPr bwMode="auto">
        <a:xfrm>
          <a:off x="465004" y="2493035"/>
          <a:ext cx="6763932" cy="3338929"/>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noAutofit/>
        </a:bodyPr>
        <a:lstStyle/>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策定等の内容が把握できるように主に以下のものを記載下さい。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・策定又は改定後のガイドラインの概要、普及方法等の概要</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（ＷＢＧＴ値低減のための取組、休憩場所の整備、服装等、現場における健康状態確認　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・ガイドライン策定・改定又は普及を決定するための検討内容</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（暑熱環境等の分析内容、アンケート・ヒアリングの内容、ガイドライン改定前後の比較表、等）</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＜注意事項＞</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・記載内容に対して紙面が不足する場合は、本様式を複製して記載してください。</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・記載内容は、申請者に確認の上、公表資料として使用することがあります。</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indent="-457200" algn="l" rtl="0">
            <a:lnSpc>
              <a:spcPct val="100000"/>
            </a:lnSpc>
            <a:spcAft>
              <a:spcPts val="0"/>
            </a:spcAft>
            <a:defRPr sz="1000"/>
          </a:pP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indent="-457200" algn="l" rtl="0">
            <a:lnSpc>
              <a:spcPct val="100000"/>
            </a:lnSpc>
            <a:spcAft>
              <a:spcPts val="0"/>
            </a:spcAft>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Times New Roman"/>
            </a:rPr>
            <a:t>・別途、委託調査会社から提出される報告書等、ガイドライン策定等の詳細が分かる資料を提出してください。</a:t>
          </a:r>
        </a:p>
      </xdr:txBody>
    </xdr:sp>
    <xdr:clientData/>
  </xdr:oneCellAnchor>
  <xdr:oneCellAnchor>
    <xdr:from>
      <xdr:col>30</xdr:col>
      <xdr:colOff>184574</xdr:colOff>
      <xdr:row>54</xdr:row>
      <xdr:rowOff>175925</xdr:rowOff>
    </xdr:from>
    <xdr:ext cx="2667841" cy="2024047"/>
    <xdr:pic>
      <xdr:nvPicPr>
        <xdr:cNvPr id="18" name="図 17">
          <a:extLst>
            <a:ext uri="{FF2B5EF4-FFF2-40B4-BE49-F238E27FC236}">
              <a16:creationId xmlns:a16="http://schemas.microsoft.com/office/drawing/2014/main" id="{DE7CA320-84AD-4DE4-8399-F89725327940}"/>
            </a:ext>
          </a:extLst>
        </xdr:cNvPr>
        <xdr:cNvPicPr>
          <a:picLocks noChangeAspect="1"/>
        </xdr:cNvPicPr>
      </xdr:nvPicPr>
      <xdr:blipFill>
        <a:blip xmlns:r="http://schemas.openxmlformats.org/officeDocument/2006/relationships" r:embed="rId1"/>
        <a:stretch>
          <a:fillRect/>
        </a:stretch>
      </xdr:blipFill>
      <xdr:spPr>
        <a:xfrm>
          <a:off x="20163351" y="13339834"/>
          <a:ext cx="2667841" cy="2024047"/>
        </a:xfrm>
        <a:prstGeom prst="rect">
          <a:avLst/>
        </a:prstGeom>
      </xdr:spPr>
    </xdr:pic>
    <xdr:clientData/>
  </xdr:oneCellAnchor>
  <xdr:twoCellAnchor editAs="oneCell">
    <xdr:from>
      <xdr:col>16</xdr:col>
      <xdr:colOff>420054</xdr:colOff>
      <xdr:row>76</xdr:row>
      <xdr:rowOff>121720</xdr:rowOff>
    </xdr:from>
    <xdr:to>
      <xdr:col>24</xdr:col>
      <xdr:colOff>435751</xdr:colOff>
      <xdr:row>84</xdr:row>
      <xdr:rowOff>19127</xdr:rowOff>
    </xdr:to>
    <xdr:pic>
      <xdr:nvPicPr>
        <xdr:cNvPr id="12" name="図 11">
          <a:extLst>
            <a:ext uri="{FF2B5EF4-FFF2-40B4-BE49-F238E27FC236}">
              <a16:creationId xmlns:a16="http://schemas.microsoft.com/office/drawing/2014/main" id="{36840A5F-CE0A-1EBD-25CE-A79E5130D009}"/>
            </a:ext>
          </a:extLst>
        </xdr:cNvPr>
        <xdr:cNvPicPr>
          <a:picLocks noChangeAspect="1"/>
        </xdr:cNvPicPr>
      </xdr:nvPicPr>
      <xdr:blipFill>
        <a:blip xmlns:r="http://schemas.openxmlformats.org/officeDocument/2006/relationships" r:embed="rId2"/>
        <a:stretch>
          <a:fillRect/>
        </a:stretch>
      </xdr:blipFill>
      <xdr:spPr>
        <a:xfrm>
          <a:off x="10651732" y="18604752"/>
          <a:ext cx="5596613" cy="1877732"/>
        </a:xfrm>
        <a:prstGeom prst="rect">
          <a:avLst/>
        </a:prstGeom>
        <a:ln>
          <a:noFill/>
        </a:ln>
      </xdr:spPr>
    </xdr:pic>
    <xdr:clientData/>
  </xdr:twoCellAnchor>
  <xdr:twoCellAnchor editAs="oneCell">
    <xdr:from>
      <xdr:col>15</xdr:col>
      <xdr:colOff>249370</xdr:colOff>
      <xdr:row>62</xdr:row>
      <xdr:rowOff>156972</xdr:rowOff>
    </xdr:from>
    <xdr:to>
      <xdr:col>19</xdr:col>
      <xdr:colOff>620224</xdr:colOff>
      <xdr:row>72</xdr:row>
      <xdr:rowOff>103050</xdr:rowOff>
    </xdr:to>
    <xdr:pic>
      <xdr:nvPicPr>
        <xdr:cNvPr id="14" name="図 13">
          <a:extLst>
            <a:ext uri="{FF2B5EF4-FFF2-40B4-BE49-F238E27FC236}">
              <a16:creationId xmlns:a16="http://schemas.microsoft.com/office/drawing/2014/main" id="{E5ED02CF-BD92-E2D2-F7B0-DC5E68585338}"/>
            </a:ext>
          </a:extLst>
        </xdr:cNvPr>
        <xdr:cNvPicPr>
          <a:picLocks noChangeAspect="1"/>
        </xdr:cNvPicPr>
      </xdr:nvPicPr>
      <xdr:blipFill>
        <a:blip xmlns:r="http://schemas.openxmlformats.org/officeDocument/2006/relationships" r:embed="rId3"/>
        <a:stretch>
          <a:fillRect/>
        </a:stretch>
      </xdr:blipFill>
      <xdr:spPr>
        <a:xfrm>
          <a:off x="9783434" y="15174435"/>
          <a:ext cx="3161312" cy="2421485"/>
        </a:xfrm>
        <a:prstGeom prst="rect">
          <a:avLst/>
        </a:prstGeom>
        <a:ln w="6350">
          <a:solidFill>
            <a:schemeClr val="tx1"/>
          </a:solidFill>
        </a:ln>
      </xdr:spPr>
    </xdr:pic>
    <xdr:clientData/>
  </xdr:twoCellAnchor>
  <xdr:twoCellAnchor editAs="oneCell">
    <xdr:from>
      <xdr:col>20</xdr:col>
      <xdr:colOff>52151</xdr:colOff>
      <xdr:row>62</xdr:row>
      <xdr:rowOff>234276</xdr:rowOff>
    </xdr:from>
    <xdr:to>
      <xdr:col>25</xdr:col>
      <xdr:colOff>335097</xdr:colOff>
      <xdr:row>72</xdr:row>
      <xdr:rowOff>12616</xdr:rowOff>
    </xdr:to>
    <xdr:pic>
      <xdr:nvPicPr>
        <xdr:cNvPr id="25" name="図 24">
          <a:extLst>
            <a:ext uri="{FF2B5EF4-FFF2-40B4-BE49-F238E27FC236}">
              <a16:creationId xmlns:a16="http://schemas.microsoft.com/office/drawing/2014/main" id="{3112688E-1531-3BCF-159D-2FDEFB047F65}"/>
            </a:ext>
          </a:extLst>
        </xdr:cNvPr>
        <xdr:cNvPicPr>
          <a:picLocks noChangeAspect="1"/>
        </xdr:cNvPicPr>
      </xdr:nvPicPr>
      <xdr:blipFill rotWithShape="1">
        <a:blip xmlns:r="http://schemas.openxmlformats.org/officeDocument/2006/relationships" r:embed="rId4"/>
        <a:srcRect l="4107" t="6766" r="8313" b="3008"/>
        <a:stretch/>
      </xdr:blipFill>
      <xdr:spPr>
        <a:xfrm>
          <a:off x="13074288" y="15251739"/>
          <a:ext cx="3771018" cy="2253747"/>
        </a:xfrm>
        <a:prstGeom prst="rect">
          <a:avLst/>
        </a:prstGeom>
        <a:ln>
          <a:solidFill>
            <a:srgbClr val="000000"/>
          </a:solidFill>
        </a:ln>
      </xdr:spPr>
    </xdr:pic>
    <xdr:clientData/>
  </xdr:twoCellAnchor>
  <xdr:twoCellAnchor editAs="oneCell">
    <xdr:from>
      <xdr:col>15</xdr:col>
      <xdr:colOff>215091</xdr:colOff>
      <xdr:row>29</xdr:row>
      <xdr:rowOff>77938</xdr:rowOff>
    </xdr:from>
    <xdr:to>
      <xdr:col>20</xdr:col>
      <xdr:colOff>448014</xdr:colOff>
      <xdr:row>47</xdr:row>
      <xdr:rowOff>206794</xdr:rowOff>
    </xdr:to>
    <xdr:pic>
      <xdr:nvPicPr>
        <xdr:cNvPr id="29" name="図 28">
          <a:extLst>
            <a:ext uri="{FF2B5EF4-FFF2-40B4-BE49-F238E27FC236}">
              <a16:creationId xmlns:a16="http://schemas.microsoft.com/office/drawing/2014/main" id="{6B2BDEA4-1E25-44C8-A574-8E8EC1737911}"/>
            </a:ext>
          </a:extLst>
        </xdr:cNvPr>
        <xdr:cNvPicPr>
          <a:picLocks noChangeAspect="1"/>
        </xdr:cNvPicPr>
      </xdr:nvPicPr>
      <xdr:blipFill rotWithShape="1">
        <a:blip xmlns:r="http://schemas.openxmlformats.org/officeDocument/2006/relationships" r:embed="rId5"/>
        <a:srcRect l="4413" t="2744" r="11854" b="2402"/>
        <a:stretch/>
      </xdr:blipFill>
      <xdr:spPr>
        <a:xfrm>
          <a:off x="9749155" y="7009075"/>
          <a:ext cx="3720996" cy="4584587"/>
        </a:xfrm>
        <a:prstGeom prst="rect">
          <a:avLst/>
        </a:prstGeom>
      </xdr:spPr>
    </xdr:pic>
    <xdr:clientData/>
  </xdr:twoCellAnchor>
  <xdr:twoCellAnchor editAs="oneCell">
    <xdr:from>
      <xdr:col>20</xdr:col>
      <xdr:colOff>404987</xdr:colOff>
      <xdr:row>30</xdr:row>
      <xdr:rowOff>129531</xdr:rowOff>
    </xdr:from>
    <xdr:to>
      <xdr:col>25</xdr:col>
      <xdr:colOff>600098</xdr:colOff>
      <xdr:row>38</xdr:row>
      <xdr:rowOff>129530</xdr:rowOff>
    </xdr:to>
    <xdr:pic>
      <xdr:nvPicPr>
        <xdr:cNvPr id="31" name="図 30">
          <a:extLst>
            <a:ext uri="{FF2B5EF4-FFF2-40B4-BE49-F238E27FC236}">
              <a16:creationId xmlns:a16="http://schemas.microsoft.com/office/drawing/2014/main" id="{4A8A3622-17F0-3E8A-2065-9383D7554D64}"/>
            </a:ext>
          </a:extLst>
        </xdr:cNvPr>
        <xdr:cNvPicPr>
          <a:picLocks noChangeAspect="1"/>
        </xdr:cNvPicPr>
      </xdr:nvPicPr>
      <xdr:blipFill rotWithShape="1">
        <a:blip xmlns:r="http://schemas.openxmlformats.org/officeDocument/2006/relationships" r:embed="rId6"/>
        <a:srcRect l="10327" t="4736" r="8574" b="10602"/>
        <a:stretch/>
      </xdr:blipFill>
      <xdr:spPr>
        <a:xfrm>
          <a:off x="13427124" y="7308208"/>
          <a:ext cx="3683183" cy="1980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4019277" y="219932"/>
          <a:ext cx="3807517" cy="841135"/>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4019277" y="219932"/>
          <a:ext cx="3807517" cy="841135"/>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S47"/>
  <sheetViews>
    <sheetView zoomScale="85" zoomScaleNormal="85" workbookViewId="0">
      <selection activeCell="O33" sqref="O33"/>
    </sheetView>
  </sheetViews>
  <sheetFormatPr defaultColWidth="3.5546875" defaultRowHeight="17.7" x14ac:dyDescent="0.4"/>
  <cols>
    <col min="1" max="1" width="2.5546875" customWidth="1"/>
    <col min="2" max="2" width="5.109375" customWidth="1"/>
    <col min="3" max="3" width="15.6640625" customWidth="1"/>
    <col min="4" max="4" width="18.5546875" customWidth="1"/>
    <col min="5" max="10" width="6.6640625" customWidth="1"/>
    <col min="19" max="19" width="2.6640625" customWidth="1"/>
    <col min="24" max="24" width="2.5546875" customWidth="1"/>
    <col min="25" max="25" width="5.109375" customWidth="1"/>
    <col min="26" max="26" width="15.6640625" customWidth="1"/>
    <col min="27" max="27" width="18.5546875" customWidth="1"/>
    <col min="28" max="33" width="6.6640625" customWidth="1"/>
    <col min="36" max="36" width="25.6640625" style="165" hidden="1" customWidth="1"/>
    <col min="37" max="37" width="0" hidden="1" customWidth="1"/>
    <col min="38" max="42" width="12.6640625" style="165" hidden="1" customWidth="1"/>
    <col min="43" max="43" width="25.6640625" style="165" hidden="1" customWidth="1"/>
    <col min="44" max="45" width="12.6640625" style="165" hidden="1" customWidth="1"/>
    <col min="46" max="52" width="0" hidden="1" customWidth="1"/>
  </cols>
  <sheetData>
    <row r="1" spans="2:33" ht="10.199999999999999" customHeight="1" x14ac:dyDescent="0.4"/>
    <row r="2" spans="2:33" ht="20.75" customHeight="1" x14ac:dyDescent="0.4">
      <c r="B2" s="1"/>
      <c r="C2" s="2" t="s">
        <v>0</v>
      </c>
      <c r="Y2" s="1"/>
      <c r="Z2" s="2" t="s">
        <v>0</v>
      </c>
    </row>
    <row r="3" spans="2:33" ht="10.199999999999999" customHeight="1" x14ac:dyDescent="0.4"/>
    <row r="4" spans="2:33" ht="31.95" x14ac:dyDescent="0.4">
      <c r="B4" s="3" t="s">
        <v>1</v>
      </c>
      <c r="E4" s="197"/>
      <c r="F4" s="197"/>
      <c r="G4" s="197"/>
      <c r="H4" s="197"/>
      <c r="I4" s="197"/>
      <c r="J4" s="197"/>
      <c r="Y4" s="3" t="s">
        <v>1</v>
      </c>
      <c r="AB4" s="197"/>
      <c r="AC4" s="197"/>
      <c r="AD4" s="197"/>
      <c r="AE4" s="197"/>
      <c r="AF4" s="197"/>
      <c r="AG4" s="197"/>
    </row>
    <row r="5" spans="2:33" ht="21.25" customHeight="1" x14ac:dyDescent="0.4">
      <c r="B5" s="4" t="s">
        <v>131</v>
      </c>
      <c r="C5" s="5"/>
      <c r="D5" s="6"/>
      <c r="E5" s="198"/>
      <c r="F5" s="199"/>
      <c r="G5" s="199"/>
      <c r="H5" s="199"/>
      <c r="I5" s="199"/>
      <c r="J5" s="200"/>
      <c r="K5" s="166" t="s">
        <v>2</v>
      </c>
      <c r="Y5" s="4" t="s">
        <v>131</v>
      </c>
      <c r="Z5" s="5"/>
      <c r="AA5" s="6"/>
      <c r="AB5" s="201">
        <v>46053</v>
      </c>
      <c r="AC5" s="201"/>
      <c r="AD5" s="201"/>
      <c r="AE5" s="201"/>
      <c r="AF5" s="201"/>
      <c r="AG5" s="201"/>
    </row>
    <row r="6" spans="2:33" ht="21.25" customHeight="1" x14ac:dyDescent="0.4">
      <c r="B6" s="4" t="s">
        <v>3</v>
      </c>
      <c r="C6" s="5"/>
      <c r="D6" s="5"/>
      <c r="E6" s="202"/>
      <c r="F6" s="203"/>
      <c r="G6" s="203"/>
      <c r="H6" s="203"/>
      <c r="I6" s="203"/>
      <c r="J6" s="204"/>
      <c r="K6" s="169" t="s">
        <v>170</v>
      </c>
      <c r="Y6" s="4" t="s">
        <v>3</v>
      </c>
      <c r="Z6" s="5"/>
      <c r="AA6" s="5"/>
      <c r="AB6" s="205" t="s">
        <v>139</v>
      </c>
      <c r="AC6" s="206"/>
      <c r="AD6" s="206"/>
      <c r="AE6" s="206"/>
      <c r="AF6" s="206"/>
      <c r="AG6" s="207"/>
    </row>
    <row r="7" spans="2:33" ht="27" customHeight="1" x14ac:dyDescent="0.4">
      <c r="B7" s="170" t="s">
        <v>4</v>
      </c>
      <c r="E7" s="7"/>
      <c r="F7" s="7"/>
      <c r="G7" s="7"/>
      <c r="H7" s="7"/>
      <c r="I7" s="7"/>
      <c r="J7" s="7"/>
      <c r="Y7" s="170" t="s">
        <v>4</v>
      </c>
      <c r="AB7" s="7"/>
      <c r="AC7" s="7"/>
      <c r="AD7" s="7"/>
      <c r="AE7" s="7"/>
      <c r="AF7" s="7"/>
      <c r="AG7" s="7"/>
    </row>
    <row r="8" spans="2:33" ht="21.25" customHeight="1" x14ac:dyDescent="0.4">
      <c r="B8" s="229" t="s">
        <v>5</v>
      </c>
      <c r="C8" s="180" t="s">
        <v>6</v>
      </c>
      <c r="D8" s="8" t="s">
        <v>7</v>
      </c>
      <c r="E8" s="226"/>
      <c r="F8" s="227"/>
      <c r="G8" s="227"/>
      <c r="H8" s="227"/>
      <c r="I8" s="227"/>
      <c r="J8" s="228"/>
      <c r="Y8" s="229" t="s">
        <v>5</v>
      </c>
      <c r="Z8" s="180" t="s">
        <v>6</v>
      </c>
      <c r="AA8" s="8" t="s">
        <v>7</v>
      </c>
      <c r="AB8" s="182" t="s">
        <v>8</v>
      </c>
      <c r="AC8" s="183"/>
      <c r="AD8" s="183"/>
      <c r="AE8" s="183"/>
      <c r="AF8" s="183"/>
      <c r="AG8" s="184"/>
    </row>
    <row r="9" spans="2:33" ht="21.25" customHeight="1" x14ac:dyDescent="0.4">
      <c r="B9" s="230"/>
      <c r="C9" s="181"/>
      <c r="D9" s="8" t="s">
        <v>132</v>
      </c>
      <c r="E9" s="185"/>
      <c r="F9" s="186"/>
      <c r="G9" s="186"/>
      <c r="H9" s="186"/>
      <c r="I9" s="186"/>
      <c r="J9" s="187"/>
      <c r="Y9" s="230"/>
      <c r="Z9" s="181"/>
      <c r="AA9" s="8" t="s">
        <v>132</v>
      </c>
      <c r="AB9" s="188" t="s">
        <v>10</v>
      </c>
      <c r="AC9" s="189"/>
      <c r="AD9" s="189"/>
      <c r="AE9" s="189"/>
      <c r="AF9" s="189"/>
      <c r="AG9" s="190"/>
    </row>
    <row r="10" spans="2:33" ht="21.25" customHeight="1" x14ac:dyDescent="0.4">
      <c r="B10" s="230"/>
      <c r="C10" s="214" t="s">
        <v>11</v>
      </c>
      <c r="D10" s="9" t="s">
        <v>12</v>
      </c>
      <c r="E10" s="185"/>
      <c r="F10" s="186"/>
      <c r="G10" s="186"/>
      <c r="H10" s="186"/>
      <c r="I10" s="186"/>
      <c r="J10" s="187"/>
      <c r="Y10" s="230"/>
      <c r="Z10" s="214" t="s">
        <v>11</v>
      </c>
      <c r="AA10" s="9" t="s">
        <v>12</v>
      </c>
      <c r="AB10" s="188" t="s">
        <v>13</v>
      </c>
      <c r="AC10" s="189"/>
      <c r="AD10" s="189"/>
      <c r="AE10" s="189"/>
      <c r="AF10" s="189"/>
      <c r="AG10" s="190"/>
    </row>
    <row r="11" spans="2:33" ht="21.25" customHeight="1" x14ac:dyDescent="0.4">
      <c r="B11" s="230"/>
      <c r="C11" s="215"/>
      <c r="D11" s="8" t="s">
        <v>14</v>
      </c>
      <c r="E11" s="216"/>
      <c r="F11" s="217"/>
      <c r="G11" s="217"/>
      <c r="H11" s="217"/>
      <c r="I11" s="217"/>
      <c r="J11" s="218"/>
      <c r="Y11" s="230"/>
      <c r="Z11" s="215"/>
      <c r="AA11" s="8" t="s">
        <v>14</v>
      </c>
      <c r="AB11" s="219" t="s">
        <v>15</v>
      </c>
      <c r="AC11" s="206"/>
      <c r="AD11" s="206"/>
      <c r="AE11" s="206"/>
      <c r="AF11" s="206"/>
      <c r="AG11" s="207"/>
    </row>
    <row r="12" spans="2:33" ht="21.25" customHeight="1" x14ac:dyDescent="0.4">
      <c r="B12" s="230"/>
      <c r="C12" s="180" t="s">
        <v>16</v>
      </c>
      <c r="D12" s="8" t="s">
        <v>17</v>
      </c>
      <c r="E12" s="185"/>
      <c r="F12" s="186"/>
      <c r="G12" s="186"/>
      <c r="H12" s="186"/>
      <c r="I12" s="186"/>
      <c r="J12" s="187"/>
      <c r="Y12" s="230"/>
      <c r="Z12" s="180" t="s">
        <v>16</v>
      </c>
      <c r="AA12" s="8" t="s">
        <v>17</v>
      </c>
      <c r="AB12" s="188" t="s">
        <v>18</v>
      </c>
      <c r="AC12" s="189"/>
      <c r="AD12" s="189"/>
      <c r="AE12" s="189"/>
      <c r="AF12" s="189"/>
      <c r="AG12" s="190"/>
    </row>
    <row r="13" spans="2:33" ht="21.25" customHeight="1" x14ac:dyDescent="0.4">
      <c r="B13" s="230"/>
      <c r="C13" s="232"/>
      <c r="D13" s="8" t="s">
        <v>7</v>
      </c>
      <c r="E13" s="185"/>
      <c r="F13" s="186"/>
      <c r="G13" s="186"/>
      <c r="H13" s="186"/>
      <c r="I13" s="186"/>
      <c r="J13" s="187"/>
      <c r="Y13" s="230"/>
      <c r="Z13" s="232"/>
      <c r="AA13" s="8" t="s">
        <v>7</v>
      </c>
      <c r="AB13" s="188" t="s">
        <v>19</v>
      </c>
      <c r="AC13" s="189"/>
      <c r="AD13" s="189"/>
      <c r="AE13" s="189"/>
      <c r="AF13" s="189"/>
      <c r="AG13" s="190"/>
    </row>
    <row r="14" spans="2:33" ht="21.25" customHeight="1" x14ac:dyDescent="0.4">
      <c r="B14" s="230"/>
      <c r="C14" s="181"/>
      <c r="D14" s="8" t="s">
        <v>20</v>
      </c>
      <c r="E14" s="185"/>
      <c r="F14" s="186"/>
      <c r="G14" s="186"/>
      <c r="H14" s="186"/>
      <c r="I14" s="186"/>
      <c r="J14" s="187"/>
      <c r="Y14" s="230"/>
      <c r="Z14" s="181"/>
      <c r="AA14" s="8" t="s">
        <v>20</v>
      </c>
      <c r="AB14" s="188" t="s">
        <v>19</v>
      </c>
      <c r="AC14" s="189"/>
      <c r="AD14" s="189"/>
      <c r="AE14" s="189"/>
      <c r="AF14" s="189"/>
      <c r="AG14" s="190"/>
    </row>
    <row r="15" spans="2:33" ht="21.25" customHeight="1" x14ac:dyDescent="0.4">
      <c r="B15" s="230"/>
      <c r="C15" s="220" t="s">
        <v>133</v>
      </c>
      <c r="D15" s="8" t="s">
        <v>21</v>
      </c>
      <c r="E15" s="185"/>
      <c r="F15" s="186"/>
      <c r="G15" s="186"/>
      <c r="H15" s="186"/>
      <c r="I15" s="186"/>
      <c r="J15" s="187"/>
      <c r="Y15" s="230"/>
      <c r="Z15" s="223" t="s">
        <v>135</v>
      </c>
      <c r="AA15" s="8" t="s">
        <v>21</v>
      </c>
      <c r="AB15" s="188" t="s">
        <v>22</v>
      </c>
      <c r="AC15" s="189"/>
      <c r="AD15" s="189"/>
      <c r="AE15" s="189"/>
      <c r="AF15" s="189"/>
      <c r="AG15" s="190"/>
    </row>
    <row r="16" spans="2:33" ht="21.25" customHeight="1" x14ac:dyDescent="0.4">
      <c r="B16" s="230"/>
      <c r="C16" s="221"/>
      <c r="D16" s="8" t="s">
        <v>7</v>
      </c>
      <c r="E16" s="185"/>
      <c r="F16" s="186"/>
      <c r="G16" s="186"/>
      <c r="H16" s="186"/>
      <c r="I16" s="186"/>
      <c r="J16" s="187"/>
      <c r="Y16" s="230"/>
      <c r="Z16" s="224"/>
      <c r="AA16" s="8" t="s">
        <v>7</v>
      </c>
      <c r="AB16" s="188" t="s">
        <v>19</v>
      </c>
      <c r="AC16" s="189"/>
      <c r="AD16" s="189"/>
      <c r="AE16" s="189"/>
      <c r="AF16" s="189"/>
      <c r="AG16" s="190"/>
    </row>
    <row r="17" spans="2:33" ht="21.25" customHeight="1" x14ac:dyDescent="0.4">
      <c r="B17" s="230"/>
      <c r="C17" s="221"/>
      <c r="D17" s="8" t="s">
        <v>20</v>
      </c>
      <c r="E17" s="185"/>
      <c r="F17" s="186"/>
      <c r="G17" s="186"/>
      <c r="H17" s="186"/>
      <c r="I17" s="186"/>
      <c r="J17" s="187"/>
      <c r="Y17" s="230"/>
      <c r="Z17" s="224"/>
      <c r="AA17" s="8" t="s">
        <v>20</v>
      </c>
      <c r="AB17" s="188" t="s">
        <v>19</v>
      </c>
      <c r="AC17" s="189"/>
      <c r="AD17" s="189"/>
      <c r="AE17" s="189"/>
      <c r="AF17" s="189"/>
      <c r="AG17" s="190"/>
    </row>
    <row r="18" spans="2:33" ht="21.25" customHeight="1" x14ac:dyDescent="0.4">
      <c r="B18" s="230"/>
      <c r="C18" s="221"/>
      <c r="D18" s="8" t="s">
        <v>23</v>
      </c>
      <c r="E18" s="208"/>
      <c r="F18" s="209"/>
      <c r="G18" s="209"/>
      <c r="H18" s="209"/>
      <c r="I18" s="209"/>
      <c r="J18" s="210"/>
      <c r="Y18" s="230"/>
      <c r="Z18" s="224"/>
      <c r="AA18" s="8" t="s">
        <v>23</v>
      </c>
      <c r="AB18" s="211" t="s">
        <v>24</v>
      </c>
      <c r="AC18" s="212"/>
      <c r="AD18" s="212"/>
      <c r="AE18" s="212"/>
      <c r="AF18" s="212"/>
      <c r="AG18" s="213"/>
    </row>
    <row r="19" spans="2:33" ht="21.25" customHeight="1" x14ac:dyDescent="0.4">
      <c r="B19" s="230"/>
      <c r="C19" s="221"/>
      <c r="D19" s="8" t="s">
        <v>25</v>
      </c>
      <c r="E19" s="208"/>
      <c r="F19" s="209"/>
      <c r="G19" s="209"/>
      <c r="H19" s="209"/>
      <c r="I19" s="209"/>
      <c r="J19" s="210"/>
      <c r="Y19" s="230"/>
      <c r="Z19" s="224"/>
      <c r="AA19" s="8" t="s">
        <v>25</v>
      </c>
      <c r="AB19" s="211" t="s">
        <v>26</v>
      </c>
      <c r="AC19" s="212"/>
      <c r="AD19" s="212"/>
      <c r="AE19" s="212"/>
      <c r="AF19" s="212"/>
      <c r="AG19" s="213"/>
    </row>
    <row r="20" spans="2:33" ht="21.25" customHeight="1" x14ac:dyDescent="0.4">
      <c r="B20" s="230"/>
      <c r="C20" s="222"/>
      <c r="D20" s="8" t="s">
        <v>27</v>
      </c>
      <c r="E20" s="208"/>
      <c r="F20" s="209"/>
      <c r="G20" s="209"/>
      <c r="H20" s="209"/>
      <c r="I20" s="209"/>
      <c r="J20" s="210"/>
      <c r="Y20" s="230"/>
      <c r="Z20" s="225"/>
      <c r="AA20" s="8" t="s">
        <v>27</v>
      </c>
      <c r="AB20" s="211" t="s">
        <v>28</v>
      </c>
      <c r="AC20" s="212"/>
      <c r="AD20" s="212"/>
      <c r="AE20" s="212"/>
      <c r="AF20" s="212"/>
      <c r="AG20" s="213"/>
    </row>
    <row r="21" spans="2:33" ht="41.95" customHeight="1" x14ac:dyDescent="0.4">
      <c r="B21" s="231"/>
      <c r="C21" s="10" t="s">
        <v>29</v>
      </c>
      <c r="D21" s="171" t="s">
        <v>30</v>
      </c>
      <c r="E21" s="191"/>
      <c r="F21" s="192"/>
      <c r="G21" s="192"/>
      <c r="H21" s="192"/>
      <c r="I21" s="192"/>
      <c r="J21" s="193"/>
      <c r="Y21" s="231"/>
      <c r="Z21" s="10" t="s">
        <v>29</v>
      </c>
      <c r="AA21" s="171" t="s">
        <v>30</v>
      </c>
      <c r="AB21" s="194"/>
      <c r="AC21" s="195"/>
      <c r="AD21" s="195"/>
      <c r="AE21" s="195"/>
      <c r="AF21" s="195"/>
      <c r="AG21" s="196"/>
    </row>
    <row r="22" spans="2:33" ht="21.25" customHeight="1" x14ac:dyDescent="0.4">
      <c r="B22" s="229" t="s">
        <v>31</v>
      </c>
      <c r="C22" s="180" t="s">
        <v>6</v>
      </c>
      <c r="D22" s="8" t="s">
        <v>7</v>
      </c>
      <c r="E22" s="226"/>
      <c r="F22" s="227"/>
      <c r="G22" s="227"/>
      <c r="H22" s="227"/>
      <c r="I22" s="227"/>
      <c r="J22" s="228"/>
      <c r="Y22" s="229" t="s">
        <v>31</v>
      </c>
      <c r="Z22" s="180" t="s">
        <v>6</v>
      </c>
      <c r="AA22" s="8" t="s">
        <v>7</v>
      </c>
      <c r="AB22" s="226"/>
      <c r="AC22" s="227"/>
      <c r="AD22" s="227"/>
      <c r="AE22" s="227"/>
      <c r="AF22" s="227"/>
      <c r="AG22" s="228"/>
    </row>
    <row r="23" spans="2:33" ht="21.25" customHeight="1" x14ac:dyDescent="0.4">
      <c r="B23" s="230"/>
      <c r="C23" s="181"/>
      <c r="D23" s="8" t="s">
        <v>9</v>
      </c>
      <c r="E23" s="185"/>
      <c r="F23" s="186"/>
      <c r="G23" s="186"/>
      <c r="H23" s="186"/>
      <c r="I23" s="186"/>
      <c r="J23" s="187"/>
      <c r="Y23" s="230"/>
      <c r="Z23" s="181"/>
      <c r="AA23" s="8" t="s">
        <v>9</v>
      </c>
      <c r="AB23" s="185"/>
      <c r="AC23" s="186"/>
      <c r="AD23" s="186"/>
      <c r="AE23" s="186"/>
      <c r="AF23" s="186"/>
      <c r="AG23" s="187"/>
    </row>
    <row r="24" spans="2:33" ht="21.25" customHeight="1" x14ac:dyDescent="0.4">
      <c r="B24" s="230"/>
      <c r="C24" s="214" t="s">
        <v>11</v>
      </c>
      <c r="D24" s="9" t="s">
        <v>12</v>
      </c>
      <c r="E24" s="185"/>
      <c r="F24" s="186"/>
      <c r="G24" s="186"/>
      <c r="H24" s="186"/>
      <c r="I24" s="186"/>
      <c r="J24" s="187"/>
      <c r="Y24" s="230"/>
      <c r="Z24" s="214" t="s">
        <v>11</v>
      </c>
      <c r="AA24" s="9" t="s">
        <v>12</v>
      </c>
      <c r="AB24" s="185"/>
      <c r="AC24" s="186"/>
      <c r="AD24" s="186"/>
      <c r="AE24" s="186"/>
      <c r="AF24" s="186"/>
      <c r="AG24" s="187"/>
    </row>
    <row r="25" spans="2:33" ht="21.25" customHeight="1" x14ac:dyDescent="0.4">
      <c r="B25" s="230"/>
      <c r="C25" s="215"/>
      <c r="D25" s="8" t="s">
        <v>14</v>
      </c>
      <c r="E25" s="216"/>
      <c r="F25" s="217"/>
      <c r="G25" s="217"/>
      <c r="H25" s="217"/>
      <c r="I25" s="217"/>
      <c r="J25" s="218"/>
      <c r="Y25" s="230"/>
      <c r="Z25" s="215"/>
      <c r="AA25" s="8" t="s">
        <v>14</v>
      </c>
      <c r="AB25" s="216"/>
      <c r="AC25" s="217"/>
      <c r="AD25" s="217"/>
      <c r="AE25" s="217"/>
      <c r="AF25" s="217"/>
      <c r="AG25" s="218"/>
    </row>
    <row r="26" spans="2:33" ht="21.25" customHeight="1" x14ac:dyDescent="0.4">
      <c r="B26" s="230"/>
      <c r="C26" s="180" t="s">
        <v>16</v>
      </c>
      <c r="D26" s="8" t="s">
        <v>17</v>
      </c>
      <c r="E26" s="185"/>
      <c r="F26" s="186"/>
      <c r="G26" s="186"/>
      <c r="H26" s="186"/>
      <c r="I26" s="186"/>
      <c r="J26" s="187"/>
      <c r="Y26" s="230"/>
      <c r="Z26" s="180" t="s">
        <v>16</v>
      </c>
      <c r="AA26" s="8" t="s">
        <v>17</v>
      </c>
      <c r="AB26" s="185"/>
      <c r="AC26" s="186"/>
      <c r="AD26" s="186"/>
      <c r="AE26" s="186"/>
      <c r="AF26" s="186"/>
      <c r="AG26" s="187"/>
    </row>
    <row r="27" spans="2:33" ht="21.25" customHeight="1" x14ac:dyDescent="0.4">
      <c r="B27" s="230"/>
      <c r="C27" s="232"/>
      <c r="D27" s="8" t="s">
        <v>7</v>
      </c>
      <c r="E27" s="185"/>
      <c r="F27" s="186"/>
      <c r="G27" s="186"/>
      <c r="H27" s="186"/>
      <c r="I27" s="186"/>
      <c r="J27" s="187"/>
      <c r="Y27" s="230"/>
      <c r="Z27" s="232"/>
      <c r="AA27" s="8" t="s">
        <v>7</v>
      </c>
      <c r="AB27" s="185"/>
      <c r="AC27" s="186"/>
      <c r="AD27" s="186"/>
      <c r="AE27" s="186"/>
      <c r="AF27" s="186"/>
      <c r="AG27" s="187"/>
    </row>
    <row r="28" spans="2:33" ht="21.25" customHeight="1" x14ac:dyDescent="0.4">
      <c r="B28" s="230"/>
      <c r="C28" s="181"/>
      <c r="D28" s="8" t="s">
        <v>20</v>
      </c>
      <c r="E28" s="185"/>
      <c r="F28" s="186"/>
      <c r="G28" s="186"/>
      <c r="H28" s="186"/>
      <c r="I28" s="186"/>
      <c r="J28" s="187"/>
      <c r="Y28" s="230"/>
      <c r="Z28" s="181"/>
      <c r="AA28" s="8" t="s">
        <v>20</v>
      </c>
      <c r="AB28" s="185"/>
      <c r="AC28" s="186"/>
      <c r="AD28" s="186"/>
      <c r="AE28" s="186"/>
      <c r="AF28" s="186"/>
      <c r="AG28" s="187"/>
    </row>
    <row r="29" spans="2:33" ht="21.25" customHeight="1" x14ac:dyDescent="0.4">
      <c r="B29" s="230"/>
      <c r="C29" s="214" t="s">
        <v>134</v>
      </c>
      <c r="D29" s="8" t="s">
        <v>21</v>
      </c>
      <c r="E29" s="185"/>
      <c r="F29" s="186"/>
      <c r="G29" s="186"/>
      <c r="H29" s="186"/>
      <c r="I29" s="186"/>
      <c r="J29" s="187"/>
      <c r="Y29" s="230"/>
      <c r="Z29" s="214" t="s">
        <v>134</v>
      </c>
      <c r="AA29" s="8" t="s">
        <v>21</v>
      </c>
      <c r="AB29" s="185"/>
      <c r="AC29" s="186"/>
      <c r="AD29" s="186"/>
      <c r="AE29" s="186"/>
      <c r="AF29" s="186"/>
      <c r="AG29" s="187"/>
    </row>
    <row r="30" spans="2:33" ht="21.25" customHeight="1" x14ac:dyDescent="0.4">
      <c r="B30" s="230"/>
      <c r="C30" s="236"/>
      <c r="D30" s="8" t="s">
        <v>7</v>
      </c>
      <c r="E30" s="185"/>
      <c r="F30" s="186"/>
      <c r="G30" s="186"/>
      <c r="H30" s="186"/>
      <c r="I30" s="186"/>
      <c r="J30" s="187"/>
      <c r="Y30" s="230"/>
      <c r="Z30" s="236"/>
      <c r="AA30" s="8" t="s">
        <v>7</v>
      </c>
      <c r="AB30" s="185"/>
      <c r="AC30" s="186"/>
      <c r="AD30" s="186"/>
      <c r="AE30" s="186"/>
      <c r="AF30" s="186"/>
      <c r="AG30" s="187"/>
    </row>
    <row r="31" spans="2:33" ht="21.25" customHeight="1" x14ac:dyDescent="0.4">
      <c r="B31" s="230"/>
      <c r="C31" s="236"/>
      <c r="D31" s="8" t="s">
        <v>20</v>
      </c>
      <c r="E31" s="185"/>
      <c r="F31" s="186"/>
      <c r="G31" s="186"/>
      <c r="H31" s="186"/>
      <c r="I31" s="186"/>
      <c r="J31" s="187"/>
      <c r="Y31" s="230"/>
      <c r="Z31" s="236"/>
      <c r="AA31" s="8" t="s">
        <v>20</v>
      </c>
      <c r="AB31" s="185"/>
      <c r="AC31" s="186"/>
      <c r="AD31" s="186"/>
      <c r="AE31" s="186"/>
      <c r="AF31" s="186"/>
      <c r="AG31" s="187"/>
    </row>
    <row r="32" spans="2:33" ht="21.25" customHeight="1" x14ac:dyDescent="0.4">
      <c r="B32" s="230"/>
      <c r="C32" s="236"/>
      <c r="D32" s="8" t="s">
        <v>23</v>
      </c>
      <c r="E32" s="208"/>
      <c r="F32" s="209"/>
      <c r="G32" s="209"/>
      <c r="H32" s="209"/>
      <c r="I32" s="209"/>
      <c r="J32" s="210"/>
      <c r="Y32" s="230"/>
      <c r="Z32" s="236"/>
      <c r="AA32" s="8" t="s">
        <v>23</v>
      </c>
      <c r="AB32" s="208"/>
      <c r="AC32" s="209"/>
      <c r="AD32" s="209"/>
      <c r="AE32" s="209"/>
      <c r="AF32" s="209"/>
      <c r="AG32" s="210"/>
    </row>
    <row r="33" spans="2:33" ht="21.25" customHeight="1" x14ac:dyDescent="0.4">
      <c r="B33" s="230"/>
      <c r="C33" s="236"/>
      <c r="D33" s="8" t="s">
        <v>25</v>
      </c>
      <c r="E33" s="208"/>
      <c r="F33" s="209"/>
      <c r="G33" s="209"/>
      <c r="H33" s="209"/>
      <c r="I33" s="209"/>
      <c r="J33" s="210"/>
      <c r="Y33" s="230"/>
      <c r="Z33" s="236"/>
      <c r="AA33" s="8" t="s">
        <v>25</v>
      </c>
      <c r="AB33" s="208"/>
      <c r="AC33" s="209"/>
      <c r="AD33" s="209"/>
      <c r="AE33" s="209"/>
      <c r="AF33" s="209"/>
      <c r="AG33" s="210"/>
    </row>
    <row r="34" spans="2:33" ht="21.25" customHeight="1" x14ac:dyDescent="0.4">
      <c r="B34" s="230"/>
      <c r="C34" s="215"/>
      <c r="D34" s="8" t="s">
        <v>27</v>
      </c>
      <c r="E34" s="208"/>
      <c r="F34" s="209"/>
      <c r="G34" s="209"/>
      <c r="H34" s="209"/>
      <c r="I34" s="209"/>
      <c r="J34" s="210"/>
      <c r="Y34" s="230"/>
      <c r="Z34" s="215"/>
      <c r="AA34" s="8" t="s">
        <v>27</v>
      </c>
      <c r="AB34" s="237"/>
      <c r="AC34" s="238"/>
      <c r="AD34" s="238"/>
      <c r="AE34" s="238"/>
      <c r="AF34" s="238"/>
      <c r="AG34" s="239"/>
    </row>
    <row r="35" spans="2:33" ht="41.95" customHeight="1" x14ac:dyDescent="0.4">
      <c r="B35" s="231"/>
      <c r="C35" s="177" t="s">
        <v>29</v>
      </c>
      <c r="D35" s="171" t="s">
        <v>30</v>
      </c>
      <c r="E35" s="191"/>
      <c r="F35" s="192"/>
      <c r="G35" s="192"/>
      <c r="H35" s="192"/>
      <c r="I35" s="192"/>
      <c r="J35" s="193"/>
      <c r="Y35" s="231"/>
      <c r="Z35" s="177" t="s">
        <v>29</v>
      </c>
      <c r="AA35" s="171" t="s">
        <v>30</v>
      </c>
      <c r="AB35" s="233"/>
      <c r="AC35" s="234"/>
      <c r="AD35" s="234"/>
      <c r="AE35" s="234"/>
      <c r="AF35" s="234"/>
      <c r="AG35" s="235"/>
    </row>
    <row r="36" spans="2:33" ht="21.25" customHeight="1" x14ac:dyDescent="0.4"/>
    <row r="37" spans="2:33" ht="21.25" customHeight="1" x14ac:dyDescent="0.4">
      <c r="B37" s="164" t="s">
        <v>33</v>
      </c>
      <c r="C37" s="165"/>
      <c r="D37" s="165"/>
      <c r="E37" s="165"/>
      <c r="F37" s="165"/>
      <c r="G37" s="165"/>
      <c r="H37" s="165"/>
      <c r="I37" s="165"/>
      <c r="J37" s="165"/>
      <c r="Y37" s="164" t="s">
        <v>33</v>
      </c>
    </row>
    <row r="38" spans="2:33" ht="21.25" customHeight="1" x14ac:dyDescent="0.4">
      <c r="B38" s="167" t="s">
        <v>34</v>
      </c>
      <c r="C38" s="176"/>
      <c r="D38" s="256"/>
      <c r="E38" s="257"/>
      <c r="F38" s="257"/>
      <c r="G38" s="257"/>
      <c r="H38" s="257"/>
      <c r="I38" s="257"/>
      <c r="J38" s="258"/>
      <c r="Y38" s="4" t="s">
        <v>34</v>
      </c>
      <c r="Z38" s="6"/>
      <c r="AA38" s="248">
        <v>45828</v>
      </c>
      <c r="AB38" s="249"/>
      <c r="AC38" s="249"/>
      <c r="AD38" s="249"/>
      <c r="AE38" s="249"/>
      <c r="AF38" s="249"/>
      <c r="AG38" s="250"/>
    </row>
    <row r="39" spans="2:33" ht="21.25" customHeight="1" x14ac:dyDescent="0.4">
      <c r="B39" s="167" t="s">
        <v>35</v>
      </c>
      <c r="C39" s="168"/>
      <c r="D39" s="208"/>
      <c r="E39" s="209"/>
      <c r="F39" s="209"/>
      <c r="G39" s="209"/>
      <c r="H39" s="209"/>
      <c r="I39" s="209"/>
      <c r="J39" s="210"/>
      <c r="Y39" s="4" t="s">
        <v>35</v>
      </c>
      <c r="Z39" s="5"/>
      <c r="AA39" s="251" t="s">
        <v>36</v>
      </c>
      <c r="AB39" s="252"/>
      <c r="AC39" s="252"/>
      <c r="AD39" s="252"/>
      <c r="AE39" s="252"/>
      <c r="AF39" s="252"/>
      <c r="AG39" s="253"/>
    </row>
    <row r="41" spans="2:33" x14ac:dyDescent="0.4">
      <c r="B41" s="240" t="s">
        <v>136</v>
      </c>
      <c r="C41" s="241"/>
      <c r="D41" s="242"/>
      <c r="E41" s="243"/>
      <c r="F41" s="243"/>
      <c r="G41" s="243"/>
      <c r="H41" s="243"/>
      <c r="I41" s="243"/>
      <c r="J41" s="244"/>
      <c r="Y41" s="240" t="s">
        <v>136</v>
      </c>
      <c r="Z41" s="241"/>
      <c r="AA41" s="242" t="s">
        <v>140</v>
      </c>
      <c r="AB41" s="243"/>
      <c r="AC41" s="243"/>
      <c r="AD41" s="243"/>
      <c r="AE41" s="243"/>
      <c r="AF41" s="243"/>
      <c r="AG41" s="244"/>
    </row>
    <row r="42" spans="2:33" x14ac:dyDescent="0.4">
      <c r="B42" s="240" t="s">
        <v>137</v>
      </c>
      <c r="C42" s="241"/>
      <c r="D42" s="245"/>
      <c r="E42" s="246"/>
      <c r="F42" s="246"/>
      <c r="G42" s="246"/>
      <c r="H42" s="246"/>
      <c r="I42" s="246"/>
      <c r="J42" s="247"/>
      <c r="Y42" s="240" t="s">
        <v>137</v>
      </c>
      <c r="Z42" s="241"/>
      <c r="AA42" s="242" t="s">
        <v>141</v>
      </c>
      <c r="AB42" s="254"/>
      <c r="AC42" s="254"/>
      <c r="AD42" s="254"/>
      <c r="AE42" s="254"/>
      <c r="AF42" s="254"/>
      <c r="AG42" s="255"/>
    </row>
    <row r="43" spans="2:33" x14ac:dyDescent="0.4">
      <c r="B43" t="s">
        <v>138</v>
      </c>
      <c r="K43" s="166" t="s">
        <v>32</v>
      </c>
      <c r="Y43" t="s">
        <v>138</v>
      </c>
    </row>
    <row r="45" spans="2:33" s="165" customFormat="1" ht="30.25" customHeight="1" x14ac:dyDescent="0.4"/>
    <row r="46" spans="2:33" ht="30.25" customHeight="1" x14ac:dyDescent="0.4"/>
    <row r="47" spans="2:33" ht="30.25" customHeight="1" x14ac:dyDescent="0.4"/>
  </sheetData>
  <mergeCells count="94">
    <mergeCell ref="B41:C41"/>
    <mergeCell ref="D41:J41"/>
    <mergeCell ref="B42:C42"/>
    <mergeCell ref="D42:J42"/>
    <mergeCell ref="AA38:AG38"/>
    <mergeCell ref="AA39:AG39"/>
    <mergeCell ref="Y41:Z41"/>
    <mergeCell ref="AA41:AG41"/>
    <mergeCell ref="Y42:Z42"/>
    <mergeCell ref="AA42:AG42"/>
    <mergeCell ref="D39:J39"/>
    <mergeCell ref="D38:J38"/>
    <mergeCell ref="AB28:AG28"/>
    <mergeCell ref="C24:C25"/>
    <mergeCell ref="E24:J24"/>
    <mergeCell ref="Z24:Z25"/>
    <mergeCell ref="AB24:AG24"/>
    <mergeCell ref="E25:J25"/>
    <mergeCell ref="AB25:AG25"/>
    <mergeCell ref="AB26:AG26"/>
    <mergeCell ref="AB27:AG27"/>
    <mergeCell ref="AB35:AG35"/>
    <mergeCell ref="C29:C34"/>
    <mergeCell ref="E29:J29"/>
    <mergeCell ref="Z29:Z34"/>
    <mergeCell ref="AB29:AG29"/>
    <mergeCell ref="E30:J30"/>
    <mergeCell ref="AB30:AG30"/>
    <mergeCell ref="E31:J31"/>
    <mergeCell ref="AB31:AG31"/>
    <mergeCell ref="E32:J32"/>
    <mergeCell ref="AB32:AG32"/>
    <mergeCell ref="E33:J33"/>
    <mergeCell ref="AB33:AG33"/>
    <mergeCell ref="E34:J34"/>
    <mergeCell ref="AB34:AG34"/>
    <mergeCell ref="E35:J35"/>
    <mergeCell ref="B22:B35"/>
    <mergeCell ref="C22:C23"/>
    <mergeCell ref="E22:J22"/>
    <mergeCell ref="Y22:Y35"/>
    <mergeCell ref="Z22:Z23"/>
    <mergeCell ref="C26:C28"/>
    <mergeCell ref="E26:J26"/>
    <mergeCell ref="Z26:Z28"/>
    <mergeCell ref="E27:J27"/>
    <mergeCell ref="AB22:AG22"/>
    <mergeCell ref="E23:J23"/>
    <mergeCell ref="AB23:AG23"/>
    <mergeCell ref="B8:B21"/>
    <mergeCell ref="C8:C9"/>
    <mergeCell ref="E8:J8"/>
    <mergeCell ref="C12:C14"/>
    <mergeCell ref="E12:J12"/>
    <mergeCell ref="Z12:Z14"/>
    <mergeCell ref="AB12:AG12"/>
    <mergeCell ref="E13:J13"/>
    <mergeCell ref="AB13:AG13"/>
    <mergeCell ref="Y8:Y21"/>
    <mergeCell ref="C10:C11"/>
    <mergeCell ref="E10:J10"/>
    <mergeCell ref="E18:J18"/>
    <mergeCell ref="E19:J19"/>
    <mergeCell ref="AB19:AG19"/>
    <mergeCell ref="C15:C20"/>
    <mergeCell ref="E15:J15"/>
    <mergeCell ref="Z15:Z20"/>
    <mergeCell ref="AB15:AG15"/>
    <mergeCell ref="E16:J16"/>
    <mergeCell ref="AB16:AG16"/>
    <mergeCell ref="E17:J17"/>
    <mergeCell ref="AB17:AG17"/>
    <mergeCell ref="E4:J4"/>
    <mergeCell ref="AB4:AG4"/>
    <mergeCell ref="E5:J5"/>
    <mergeCell ref="AB5:AG5"/>
    <mergeCell ref="E6:J6"/>
    <mergeCell ref="AB6:AG6"/>
    <mergeCell ref="Z8:Z9"/>
    <mergeCell ref="AB8:AG8"/>
    <mergeCell ref="E9:J9"/>
    <mergeCell ref="AB9:AG9"/>
    <mergeCell ref="E28:J28"/>
    <mergeCell ref="E21:J21"/>
    <mergeCell ref="AB21:AG21"/>
    <mergeCell ref="E20:J20"/>
    <mergeCell ref="AB20:AG20"/>
    <mergeCell ref="E14:J14"/>
    <mergeCell ref="AB14:AG14"/>
    <mergeCell ref="Z10:Z11"/>
    <mergeCell ref="AB10:AG10"/>
    <mergeCell ref="E11:J11"/>
    <mergeCell ref="AB11:AG11"/>
    <mergeCell ref="AB18:AG18"/>
  </mergeCells>
  <phoneticPr fontId="3"/>
  <conditionalFormatting sqref="D38:D39">
    <cfRule type="cellIs" dxfId="13" priority="2" operator="notEqual">
      <formula>""</formula>
    </cfRule>
  </conditionalFormatting>
  <conditionalFormatting sqref="D39">
    <cfRule type="expression" dxfId="12" priority="3">
      <formula>#REF!=""</formula>
    </cfRule>
  </conditionalFormatting>
  <conditionalFormatting sqref="E5:E6 E8:E35">
    <cfRule type="expression" dxfId="11" priority="4">
      <formula>E5&lt;&gt;""</formula>
    </cfRule>
  </conditionalFormatting>
  <conditionalFormatting sqref="AA39">
    <cfRule type="expression" dxfId="10" priority="1">
      <formula>#REF!=""</formula>
    </cfRule>
  </conditionalFormatting>
  <hyperlinks>
    <hyperlink ref="AB20" r:id="rId1" xr:uid="{3A0F978C-8FB2-449F-921C-71ACDAAD0A5B}"/>
  </hyperlinks>
  <pageMargins left="0.7" right="0.7" top="0.75" bottom="0.75" header="0.3" footer="0.3"/>
  <pageSetup paperSize="9" scale="29"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DCEB22-E937-4483-9A12-51F504BB0BDD}">
          <x14:formula1>
            <xm:f>'リスト（編集不可）'!$B$2:$B$20</xm:f>
          </x14:formula1>
          <xm:sqref>AA41:AG41 D41:J41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sheetPr>
    <pageSetUpPr fitToPage="1"/>
  </sheetPr>
  <dimension ref="A1:AU35"/>
  <sheetViews>
    <sheetView topLeftCell="A2" zoomScale="70" zoomScaleNormal="70" workbookViewId="0">
      <selection activeCell="AB12" sqref="AB12:AD12"/>
    </sheetView>
  </sheetViews>
  <sheetFormatPr defaultRowHeight="17.7" x14ac:dyDescent="0.4"/>
  <cols>
    <col min="1" max="1" width="2.21875" style="81" customWidth="1"/>
    <col min="2" max="2" width="1.44140625" style="81" customWidth="1"/>
    <col min="3" max="3" width="6.5546875" style="81" customWidth="1"/>
    <col min="4" max="4" width="13" style="81" customWidth="1"/>
    <col min="5" max="5" width="22.109375" style="81" customWidth="1"/>
    <col min="6" max="7" width="5.44140625" style="81" customWidth="1"/>
    <col min="8" max="8" width="24.6640625" style="81" customWidth="1"/>
    <col min="9" max="9" width="1.44140625" style="81" customWidth="1"/>
    <col min="10" max="10" width="12.5546875" style="81" customWidth="1"/>
    <col min="11" max="11" width="10.5546875" style="81" customWidth="1"/>
    <col min="12" max="12" width="11.109375" style="81" hidden="1" customWidth="1"/>
    <col min="13" max="13" width="3.5546875" style="81" hidden="1" customWidth="1"/>
    <col min="14" max="15" width="12.5546875" style="81" hidden="1" customWidth="1"/>
    <col min="16" max="16" width="3.5546875" style="81" hidden="1" customWidth="1"/>
    <col min="17" max="18" width="12.5546875" style="81" hidden="1" customWidth="1"/>
    <col min="19" max="19" width="3.5546875" style="81" hidden="1" customWidth="1"/>
    <col min="20" max="21" width="12.5546875" style="81" hidden="1" customWidth="1"/>
    <col min="22" max="22" width="8.109375" style="81"/>
    <col min="23" max="23" width="2.21875" style="81" customWidth="1"/>
    <col min="24" max="24" width="1.44140625" style="81" customWidth="1"/>
    <col min="25" max="25" width="6.5546875" style="81" customWidth="1"/>
    <col min="26" max="26" width="13" style="81" customWidth="1"/>
    <col min="27" max="27" width="22.109375" style="81" customWidth="1"/>
    <col min="28" max="29" width="5.44140625" style="81" customWidth="1"/>
    <col min="30" max="30" width="24.6640625" style="81" customWidth="1"/>
    <col min="31" max="31" width="1.44140625" style="81" customWidth="1"/>
    <col min="32" max="47" width="9" style="81"/>
  </cols>
  <sheetData>
    <row r="1" spans="2:30" s="81" customFormat="1" x14ac:dyDescent="0.4"/>
    <row r="2" spans="2:30" s="14" customFormat="1" ht="21.6" customHeight="1" x14ac:dyDescent="0.4">
      <c r="B2" s="318"/>
      <c r="C2" s="319"/>
      <c r="D2" s="12" t="s">
        <v>37</v>
      </c>
      <c r="O2" s="15"/>
      <c r="P2" s="15"/>
      <c r="Q2" s="15"/>
      <c r="R2" s="84"/>
      <c r="X2" s="316"/>
      <c r="Y2" s="317"/>
      <c r="Z2" s="85" t="s">
        <v>37</v>
      </c>
    </row>
    <row r="3" spans="2:30" s="81" customFormat="1" ht="23.95" customHeight="1" x14ac:dyDescent="0.4">
      <c r="B3" s="88"/>
      <c r="C3" s="89" t="s">
        <v>38</v>
      </c>
      <c r="D3" s="87"/>
      <c r="E3" s="87"/>
      <c r="F3" s="87"/>
      <c r="G3" s="87"/>
      <c r="H3" s="90"/>
      <c r="I3" s="91"/>
      <c r="Y3" s="80" t="s">
        <v>129</v>
      </c>
      <c r="Z3" s="80"/>
      <c r="AA3" s="80"/>
      <c r="AB3" s="80"/>
      <c r="AC3" s="80"/>
    </row>
    <row r="4" spans="2:30" s="81" customFormat="1" ht="32.1" customHeight="1" x14ac:dyDescent="0.4">
      <c r="B4" s="92"/>
      <c r="C4" s="270" t="s">
        <v>39</v>
      </c>
      <c r="D4" s="270"/>
      <c r="E4" s="270"/>
      <c r="F4" s="270"/>
      <c r="G4" s="270"/>
      <c r="H4" s="270"/>
      <c r="I4" s="93"/>
      <c r="Y4" s="270" t="s">
        <v>39</v>
      </c>
      <c r="Z4" s="270"/>
      <c r="AA4" s="270"/>
      <c r="AB4" s="270"/>
      <c r="AC4" s="270"/>
      <c r="AD4" s="270"/>
    </row>
    <row r="5" spans="2:30" s="81" customFormat="1" ht="12.25" customHeight="1" x14ac:dyDescent="0.4">
      <c r="B5" s="92"/>
      <c r="C5" s="83"/>
      <c r="D5" s="83"/>
      <c r="E5" s="83"/>
      <c r="F5" s="83"/>
      <c r="G5" s="83"/>
      <c r="H5" s="83"/>
      <c r="I5" s="93"/>
      <c r="Y5" s="83"/>
      <c r="Z5" s="83"/>
      <c r="AA5" s="83"/>
      <c r="AB5" s="83"/>
      <c r="AC5" s="83"/>
      <c r="AD5" s="83"/>
    </row>
    <row r="6" spans="2:30" s="81" customFormat="1" ht="20.05" customHeight="1" thickBot="1" x14ac:dyDescent="0.45">
      <c r="B6" s="92"/>
      <c r="C6" s="83"/>
      <c r="D6" s="83"/>
      <c r="E6" s="83"/>
      <c r="F6" s="83"/>
      <c r="G6" s="94" t="s">
        <v>40</v>
      </c>
      <c r="H6" s="160" t="s">
        <v>161</v>
      </c>
      <c r="I6" s="93"/>
      <c r="J6" s="76"/>
      <c r="AB6" s="83"/>
      <c r="AC6" s="79" t="s">
        <v>40</v>
      </c>
      <c r="AD6" s="178" t="s">
        <v>161</v>
      </c>
    </row>
    <row r="7" spans="2:30" s="81" customFormat="1" ht="20.05" customHeight="1" thickBot="1" x14ac:dyDescent="0.45">
      <c r="B7" s="92"/>
      <c r="C7" s="271" t="s">
        <v>41</v>
      </c>
      <c r="D7" s="272"/>
      <c r="E7" s="151">
        <v>2000000</v>
      </c>
      <c r="F7" s="83"/>
      <c r="G7" s="83"/>
      <c r="H7" s="83"/>
      <c r="I7" s="93"/>
      <c r="Y7" s="271" t="s">
        <v>41</v>
      </c>
      <c r="Z7" s="272"/>
      <c r="AA7" s="152">
        <v>2000000</v>
      </c>
    </row>
    <row r="8" spans="2:30" s="81" customFormat="1" ht="19.399999999999999" customHeight="1" thickBot="1" x14ac:dyDescent="0.45">
      <c r="B8" s="92"/>
      <c r="C8" s="273"/>
      <c r="D8" s="273"/>
      <c r="E8" s="273"/>
      <c r="F8" s="273"/>
      <c r="G8" s="273"/>
      <c r="H8" s="273"/>
      <c r="I8" s="93"/>
      <c r="Y8" s="273"/>
      <c r="Z8" s="273"/>
      <c r="AA8" s="273"/>
      <c r="AB8" s="273"/>
      <c r="AC8" s="273"/>
      <c r="AD8" s="273"/>
    </row>
    <row r="9" spans="2:30" s="81" customFormat="1" ht="25.5" customHeight="1" x14ac:dyDescent="0.4">
      <c r="B9" s="92"/>
      <c r="C9" s="283" t="s">
        <v>42</v>
      </c>
      <c r="D9" s="284"/>
      <c r="E9" s="285"/>
      <c r="F9" s="295" t="s">
        <v>43</v>
      </c>
      <c r="G9" s="296"/>
      <c r="H9" s="297"/>
      <c r="I9" s="93"/>
      <c r="Y9" s="283" t="s">
        <v>42</v>
      </c>
      <c r="Z9" s="284"/>
      <c r="AA9" s="285"/>
      <c r="AB9" s="295" t="s">
        <v>43</v>
      </c>
      <c r="AC9" s="296"/>
      <c r="AD9" s="297"/>
    </row>
    <row r="10" spans="2:30" s="81" customFormat="1" ht="25.5" customHeight="1" thickBot="1" x14ac:dyDescent="0.45">
      <c r="B10" s="92"/>
      <c r="C10" s="286"/>
      <c r="D10" s="287"/>
      <c r="E10" s="288"/>
      <c r="F10" s="298"/>
      <c r="G10" s="299"/>
      <c r="H10" s="300"/>
      <c r="I10" s="93"/>
      <c r="Y10" s="286"/>
      <c r="Z10" s="287"/>
      <c r="AA10" s="288"/>
      <c r="AB10" s="298"/>
      <c r="AC10" s="299"/>
      <c r="AD10" s="300"/>
    </row>
    <row r="11" spans="2:30" s="81" customFormat="1" ht="30.25" customHeight="1" x14ac:dyDescent="0.4">
      <c r="B11" s="92"/>
      <c r="C11" s="274" t="s">
        <v>44</v>
      </c>
      <c r="D11" s="275"/>
      <c r="E11" s="276"/>
      <c r="F11" s="340"/>
      <c r="G11" s="341"/>
      <c r="H11" s="342"/>
      <c r="I11" s="93"/>
      <c r="Y11" s="274" t="s">
        <v>44</v>
      </c>
      <c r="Z11" s="275"/>
      <c r="AA11" s="276"/>
      <c r="AB11" s="289">
        <v>3000000</v>
      </c>
      <c r="AC11" s="290"/>
      <c r="AD11" s="291"/>
    </row>
    <row r="12" spans="2:30" s="81" customFormat="1" ht="30.25" customHeight="1" x14ac:dyDescent="0.4">
      <c r="B12" s="92"/>
      <c r="C12" s="277" t="s">
        <v>45</v>
      </c>
      <c r="D12" s="278"/>
      <c r="E12" s="279"/>
      <c r="F12" s="280">
        <v>0.66</v>
      </c>
      <c r="G12" s="281"/>
      <c r="H12" s="282"/>
      <c r="I12" s="93"/>
      <c r="Y12" s="277" t="s">
        <v>46</v>
      </c>
      <c r="Z12" s="278"/>
      <c r="AA12" s="279"/>
      <c r="AB12" s="292">
        <v>0.66</v>
      </c>
      <c r="AC12" s="293"/>
      <c r="AD12" s="294"/>
    </row>
    <row r="13" spans="2:30" s="81" customFormat="1" ht="30.25" customHeight="1" thickBot="1" x14ac:dyDescent="0.45">
      <c r="B13" s="92"/>
      <c r="C13" s="301" t="s">
        <v>47</v>
      </c>
      <c r="D13" s="302"/>
      <c r="E13" s="303"/>
      <c r="F13" s="304" t="str">
        <f>IF(F11=0,"",IF(F11*2/3&gt;E7,ROUNDDOWN(E7,-3),ROUNDDOWN(F11*2/3,-3)))</f>
        <v/>
      </c>
      <c r="G13" s="305"/>
      <c r="H13" s="306"/>
      <c r="I13" s="93"/>
      <c r="Y13" s="301" t="s">
        <v>47</v>
      </c>
      <c r="Z13" s="302"/>
      <c r="AA13" s="303"/>
      <c r="AB13" s="307">
        <f>IF(AB11=0,"",IF(AB11*2/3&gt;AA7,ROUNDDOWN(AA7,-3),ROUNDDOWN(AB11*2/3,-3)))</f>
        <v>2000000</v>
      </c>
      <c r="AC13" s="308"/>
      <c r="AD13" s="309"/>
    </row>
    <row r="14" spans="2:30" s="81" customFormat="1" ht="30.25" customHeight="1" x14ac:dyDescent="0.4">
      <c r="B14" s="92"/>
      <c r="C14" s="331" t="s">
        <v>48</v>
      </c>
      <c r="D14" s="332"/>
      <c r="E14" s="333"/>
      <c r="F14" s="313" t="str">
        <f>IF(F11=0,"",F11*0.1)</f>
        <v/>
      </c>
      <c r="G14" s="314"/>
      <c r="H14" s="315"/>
      <c r="I14" s="93"/>
      <c r="J14" s="82"/>
      <c r="Y14" s="310" t="s">
        <v>49</v>
      </c>
      <c r="Z14" s="311"/>
      <c r="AA14" s="312"/>
      <c r="AB14" s="313">
        <f>IF(AB11=0,"",AB11*0.1)</f>
        <v>300000</v>
      </c>
      <c r="AC14" s="314"/>
      <c r="AD14" s="315"/>
    </row>
    <row r="15" spans="2:30" s="81" customFormat="1" ht="30.25" customHeight="1" thickBot="1" x14ac:dyDescent="0.45">
      <c r="B15" s="92"/>
      <c r="C15" s="334" t="s">
        <v>50</v>
      </c>
      <c r="D15" s="335"/>
      <c r="E15" s="336"/>
      <c r="F15" s="337" t="str">
        <f>IF(F11="","",F11+F14)</f>
        <v/>
      </c>
      <c r="G15" s="338"/>
      <c r="H15" s="339"/>
      <c r="I15" s="93"/>
      <c r="Y15" s="334" t="s">
        <v>51</v>
      </c>
      <c r="Z15" s="335"/>
      <c r="AA15" s="336"/>
      <c r="AB15" s="337">
        <f>IF(AB11="","",AB11+AB14)</f>
        <v>3300000</v>
      </c>
      <c r="AC15" s="338"/>
      <c r="AD15" s="339"/>
    </row>
    <row r="16" spans="2:30" s="81" customFormat="1" ht="13.6" customHeight="1" x14ac:dyDescent="0.4">
      <c r="B16" s="92"/>
      <c r="C16" s="330"/>
      <c r="D16" s="330"/>
      <c r="E16" s="330"/>
      <c r="F16" s="330"/>
      <c r="G16" s="330"/>
      <c r="H16" s="330"/>
      <c r="I16" s="93"/>
      <c r="Y16" s="330"/>
      <c r="Z16" s="330"/>
      <c r="AA16" s="330"/>
      <c r="AB16" s="330"/>
      <c r="AC16" s="330"/>
      <c r="AD16" s="330"/>
    </row>
    <row r="17" spans="1:31" s="76" customFormat="1" ht="21.6" customHeight="1" thickBot="1" x14ac:dyDescent="0.45">
      <c r="A17" s="174"/>
      <c r="B17" s="95"/>
      <c r="C17" s="154" t="s">
        <v>52</v>
      </c>
      <c r="D17" s="96"/>
      <c r="E17" s="96"/>
      <c r="F17" s="96"/>
      <c r="G17" s="96"/>
      <c r="H17" s="96"/>
      <c r="I17" s="97"/>
      <c r="J17" s="81"/>
      <c r="K17" s="81"/>
      <c r="L17" s="81"/>
      <c r="M17" s="81"/>
      <c r="N17" s="81"/>
      <c r="O17" s="81"/>
      <c r="P17" s="81"/>
      <c r="Q17" s="81"/>
      <c r="R17" s="81"/>
      <c r="S17" s="81"/>
      <c r="T17" s="81"/>
      <c r="U17" s="81"/>
      <c r="V17" s="81"/>
      <c r="W17" s="81"/>
      <c r="X17" s="81"/>
      <c r="Y17" s="154" t="s">
        <v>52</v>
      </c>
      <c r="Z17" s="154"/>
      <c r="AA17" s="154"/>
      <c r="AB17" s="154"/>
      <c r="AC17" s="154"/>
      <c r="AD17" s="154"/>
      <c r="AE17" s="78"/>
    </row>
    <row r="18" spans="1:31" s="76" customFormat="1" ht="35" customHeight="1" thickTop="1" x14ac:dyDescent="0.4">
      <c r="A18" s="174"/>
      <c r="B18" s="98"/>
      <c r="C18" s="320" t="s">
        <v>53</v>
      </c>
      <c r="D18" s="321"/>
      <c r="E18" s="153" t="s">
        <v>54</v>
      </c>
      <c r="F18" s="324" t="s">
        <v>55</v>
      </c>
      <c r="G18" s="325"/>
      <c r="H18" s="326"/>
      <c r="I18" s="97"/>
      <c r="J18" s="81"/>
      <c r="K18" s="81"/>
      <c r="L18" s="81"/>
      <c r="M18" s="81"/>
      <c r="N18" s="81"/>
      <c r="O18" s="81"/>
      <c r="P18" s="81"/>
      <c r="Q18" s="81"/>
      <c r="R18" s="81"/>
      <c r="S18" s="81"/>
      <c r="T18" s="81"/>
      <c r="U18" s="81"/>
      <c r="V18" s="81"/>
      <c r="W18" s="81"/>
      <c r="X18" s="81"/>
      <c r="Y18" s="343" t="s">
        <v>53</v>
      </c>
      <c r="Z18" s="344"/>
      <c r="AA18" s="153" t="s">
        <v>54</v>
      </c>
      <c r="AB18" s="345" t="s">
        <v>55</v>
      </c>
      <c r="AC18" s="346"/>
      <c r="AD18" s="347"/>
      <c r="AE18" s="78"/>
    </row>
    <row r="19" spans="1:31" s="76" customFormat="1" ht="26.15" customHeight="1" thickBot="1" x14ac:dyDescent="0.45">
      <c r="A19" s="174"/>
      <c r="B19" s="92"/>
      <c r="C19" s="322"/>
      <c r="D19" s="323"/>
      <c r="E19" s="175"/>
      <c r="F19" s="327">
        <v>0</v>
      </c>
      <c r="G19" s="328"/>
      <c r="H19" s="329"/>
      <c r="I19" s="97"/>
      <c r="J19" s="81"/>
      <c r="K19" s="81"/>
      <c r="L19" s="81"/>
      <c r="M19" s="81"/>
      <c r="N19" s="81"/>
      <c r="O19" s="81"/>
      <c r="P19" s="81"/>
      <c r="Q19" s="81"/>
      <c r="R19" s="81"/>
      <c r="S19" s="81"/>
      <c r="T19" s="81"/>
      <c r="U19" s="81"/>
      <c r="V19" s="81"/>
      <c r="W19" s="81"/>
      <c r="X19" s="81"/>
      <c r="Y19" s="322"/>
      <c r="Z19" s="323"/>
      <c r="AA19" s="175"/>
      <c r="AB19" s="327"/>
      <c r="AC19" s="328"/>
      <c r="AD19" s="329"/>
      <c r="AE19" s="78"/>
    </row>
    <row r="20" spans="1:31" s="76" customFormat="1" ht="20.05" customHeight="1" thickTop="1" x14ac:dyDescent="0.4">
      <c r="A20" s="77"/>
      <c r="B20" s="92"/>
      <c r="C20" s="96"/>
      <c r="D20" s="96"/>
      <c r="E20" s="96"/>
      <c r="F20" s="96"/>
      <c r="G20" s="96"/>
      <c r="H20" s="96"/>
      <c r="I20" s="97"/>
      <c r="J20" s="81"/>
      <c r="K20" s="81"/>
      <c r="L20" s="81"/>
      <c r="M20" s="81"/>
      <c r="N20" s="81"/>
      <c r="O20" s="81"/>
      <c r="P20" s="81"/>
      <c r="Q20" s="81"/>
      <c r="R20" s="81"/>
      <c r="S20" s="81"/>
      <c r="T20" s="81"/>
      <c r="U20" s="81"/>
      <c r="V20" s="81"/>
      <c r="W20" s="81"/>
      <c r="X20" s="81"/>
      <c r="Y20" s="96"/>
      <c r="Z20" s="96"/>
      <c r="AA20" s="96"/>
      <c r="AB20" s="96"/>
      <c r="AC20" s="96"/>
      <c r="AD20" s="96"/>
      <c r="AE20" s="78"/>
    </row>
    <row r="21" spans="1:31" s="81" customFormat="1" ht="20.05" customHeight="1" x14ac:dyDescent="0.4">
      <c r="B21" s="99"/>
      <c r="C21" s="86"/>
      <c r="D21" s="86"/>
      <c r="E21" s="86"/>
      <c r="F21" s="86"/>
      <c r="G21" s="86"/>
      <c r="H21" s="86"/>
      <c r="I21" s="100"/>
      <c r="Y21" s="86"/>
      <c r="Z21" s="86"/>
      <c r="AA21" s="86"/>
      <c r="AB21" s="86"/>
      <c r="AC21" s="86"/>
      <c r="AD21" s="86"/>
    </row>
    <row r="22" spans="1:31" s="81" customFormat="1" ht="20.05" customHeight="1" x14ac:dyDescent="0.4">
      <c r="B22" s="99"/>
      <c r="C22" s="86" t="s">
        <v>56</v>
      </c>
      <c r="D22" s="86"/>
      <c r="E22" s="86"/>
      <c r="F22" s="86"/>
      <c r="G22" s="86"/>
      <c r="H22" s="86"/>
      <c r="I22" s="100"/>
      <c r="Y22" s="86" t="s">
        <v>56</v>
      </c>
      <c r="Z22" s="86"/>
      <c r="AA22" s="86"/>
      <c r="AB22" s="86"/>
      <c r="AC22" s="86"/>
      <c r="AD22" s="86"/>
    </row>
    <row r="23" spans="1:31" s="81" customFormat="1" ht="38.25" customHeight="1" x14ac:dyDescent="0.4">
      <c r="B23" s="99"/>
      <c r="C23" s="265" t="s">
        <v>57</v>
      </c>
      <c r="D23" s="265"/>
      <c r="E23" s="265"/>
      <c r="F23" s="269" t="s">
        <v>58</v>
      </c>
      <c r="G23" s="265"/>
      <c r="H23" s="105" t="s">
        <v>59</v>
      </c>
      <c r="I23" s="100"/>
      <c r="Y23" s="265" t="s">
        <v>57</v>
      </c>
      <c r="Z23" s="265"/>
      <c r="AA23" s="265"/>
      <c r="AB23" s="269" t="s">
        <v>58</v>
      </c>
      <c r="AC23" s="265"/>
      <c r="AD23" s="101" t="s">
        <v>29</v>
      </c>
    </row>
    <row r="24" spans="1:31" s="81" customFormat="1" ht="20.05" customHeight="1" x14ac:dyDescent="0.4">
      <c r="B24" s="99"/>
      <c r="C24" s="266"/>
      <c r="D24" s="266"/>
      <c r="E24" s="266"/>
      <c r="F24" s="267"/>
      <c r="G24" s="268"/>
      <c r="H24" s="161"/>
      <c r="I24" s="100"/>
      <c r="Y24" s="348" t="s">
        <v>60</v>
      </c>
      <c r="Z24" s="348"/>
      <c r="AA24" s="348"/>
      <c r="AB24" s="349"/>
      <c r="AC24" s="350"/>
      <c r="AD24" s="161"/>
    </row>
    <row r="25" spans="1:31" s="81" customFormat="1" ht="20.05" customHeight="1" x14ac:dyDescent="0.4">
      <c r="B25" s="99"/>
      <c r="C25" s="259"/>
      <c r="D25" s="259"/>
      <c r="E25" s="259"/>
      <c r="F25" s="260"/>
      <c r="G25" s="261"/>
      <c r="H25" s="162"/>
      <c r="I25" s="100"/>
      <c r="Y25" s="351" t="s">
        <v>162</v>
      </c>
      <c r="Z25" s="351"/>
      <c r="AA25" s="351"/>
      <c r="AB25" s="352">
        <v>600000</v>
      </c>
      <c r="AC25" s="353"/>
      <c r="AD25" s="162"/>
    </row>
    <row r="26" spans="1:31" s="81" customFormat="1" ht="20.05" customHeight="1" x14ac:dyDescent="0.4">
      <c r="B26" s="99"/>
      <c r="C26" s="259"/>
      <c r="D26" s="259"/>
      <c r="E26" s="259"/>
      <c r="F26" s="260"/>
      <c r="G26" s="261"/>
      <c r="H26" s="162"/>
      <c r="I26" s="100"/>
      <c r="Y26" s="351" t="s">
        <v>163</v>
      </c>
      <c r="Z26" s="351"/>
      <c r="AA26" s="351"/>
      <c r="AB26" s="352">
        <v>1400000</v>
      </c>
      <c r="AC26" s="353"/>
      <c r="AD26" s="162"/>
    </row>
    <row r="27" spans="1:31" s="81" customFormat="1" ht="20.05" customHeight="1" x14ac:dyDescent="0.4">
      <c r="B27" s="99"/>
      <c r="C27" s="259"/>
      <c r="D27" s="259"/>
      <c r="E27" s="259"/>
      <c r="F27" s="260"/>
      <c r="G27" s="261"/>
      <c r="H27" s="162"/>
      <c r="I27" s="100"/>
      <c r="Y27" s="351" t="s">
        <v>164</v>
      </c>
      <c r="Z27" s="351"/>
      <c r="AA27" s="351"/>
      <c r="AB27" s="352">
        <v>750000</v>
      </c>
      <c r="AC27" s="353"/>
      <c r="AD27" s="162"/>
    </row>
    <row r="28" spans="1:31" s="81" customFormat="1" ht="20.05" customHeight="1" x14ac:dyDescent="0.4">
      <c r="B28" s="99"/>
      <c r="C28" s="259"/>
      <c r="D28" s="259"/>
      <c r="E28" s="259"/>
      <c r="F28" s="260"/>
      <c r="G28" s="261"/>
      <c r="H28" s="162"/>
      <c r="I28" s="100"/>
      <c r="Y28" s="351" t="s">
        <v>165</v>
      </c>
      <c r="Z28" s="351"/>
      <c r="AA28" s="351"/>
      <c r="AB28" s="352">
        <v>1250000</v>
      </c>
      <c r="AC28" s="353"/>
      <c r="AD28" s="162"/>
    </row>
    <row r="29" spans="1:31" s="81" customFormat="1" ht="20.05" customHeight="1" x14ac:dyDescent="0.4">
      <c r="B29" s="99"/>
      <c r="C29" s="259"/>
      <c r="D29" s="259"/>
      <c r="E29" s="259"/>
      <c r="F29" s="260"/>
      <c r="G29" s="261"/>
      <c r="H29" s="162"/>
      <c r="I29" s="100"/>
      <c r="Y29" s="354"/>
      <c r="Z29" s="354"/>
      <c r="AA29" s="354"/>
      <c r="AB29" s="355"/>
      <c r="AC29" s="356"/>
      <c r="AD29" s="162"/>
    </row>
    <row r="30" spans="1:31" s="81" customFormat="1" ht="20.05" customHeight="1" x14ac:dyDescent="0.4">
      <c r="B30" s="99"/>
      <c r="C30" s="259"/>
      <c r="D30" s="259"/>
      <c r="E30" s="259"/>
      <c r="F30" s="260"/>
      <c r="G30" s="261"/>
      <c r="H30" s="162"/>
      <c r="I30" s="100"/>
      <c r="Y30" s="354"/>
      <c r="Z30" s="354"/>
      <c r="AA30" s="354"/>
      <c r="AB30" s="355"/>
      <c r="AC30" s="356"/>
      <c r="AD30" s="162"/>
    </row>
    <row r="31" spans="1:31" s="81" customFormat="1" ht="20.05" customHeight="1" x14ac:dyDescent="0.4">
      <c r="B31" s="99"/>
      <c r="C31" s="259"/>
      <c r="D31" s="259"/>
      <c r="E31" s="259"/>
      <c r="F31" s="260"/>
      <c r="G31" s="261"/>
      <c r="H31" s="162"/>
      <c r="I31" s="100"/>
      <c r="Y31" s="354"/>
      <c r="Z31" s="354"/>
      <c r="AA31" s="354"/>
      <c r="AB31" s="355"/>
      <c r="AC31" s="356"/>
      <c r="AD31" s="162"/>
    </row>
    <row r="32" spans="1:31" s="81" customFormat="1" ht="20.05" customHeight="1" x14ac:dyDescent="0.4">
      <c r="B32" s="99"/>
      <c r="C32" s="259"/>
      <c r="D32" s="259"/>
      <c r="E32" s="259"/>
      <c r="F32" s="260"/>
      <c r="G32" s="261"/>
      <c r="H32" s="162"/>
      <c r="I32" s="100"/>
      <c r="Y32" s="354"/>
      <c r="Z32" s="354"/>
      <c r="AA32" s="354"/>
      <c r="AB32" s="355"/>
      <c r="AC32" s="356"/>
      <c r="AD32" s="162"/>
    </row>
    <row r="33" spans="2:30" s="81" customFormat="1" ht="20.05" customHeight="1" x14ac:dyDescent="0.4">
      <c r="B33" s="99"/>
      <c r="C33" s="259"/>
      <c r="D33" s="259"/>
      <c r="E33" s="259"/>
      <c r="F33" s="260"/>
      <c r="G33" s="261"/>
      <c r="H33" s="162"/>
      <c r="I33" s="100"/>
      <c r="Y33" s="354"/>
      <c r="Z33" s="354"/>
      <c r="AA33" s="354"/>
      <c r="AB33" s="355"/>
      <c r="AC33" s="356"/>
      <c r="AD33" s="162"/>
    </row>
    <row r="34" spans="2:30" s="81" customFormat="1" ht="20.05" customHeight="1" x14ac:dyDescent="0.4">
      <c r="B34" s="99"/>
      <c r="C34" s="262"/>
      <c r="D34" s="262"/>
      <c r="E34" s="262"/>
      <c r="F34" s="263"/>
      <c r="G34" s="264"/>
      <c r="H34" s="163"/>
      <c r="I34" s="100"/>
      <c r="Y34" s="357"/>
      <c r="Z34" s="357"/>
      <c r="AA34" s="357"/>
      <c r="AB34" s="358"/>
      <c r="AC34" s="359"/>
      <c r="AD34" s="163"/>
    </row>
    <row r="35" spans="2:30" ht="8.15" customHeight="1" x14ac:dyDescent="0.4">
      <c r="B35" s="102"/>
      <c r="C35" s="103"/>
      <c r="D35" s="103"/>
      <c r="E35" s="103"/>
      <c r="F35" s="103"/>
      <c r="G35" s="103"/>
      <c r="H35" s="103"/>
      <c r="I35" s="104"/>
    </row>
  </sheetData>
  <mergeCells count="90">
    <mergeCell ref="Y33:AA33"/>
    <mergeCell ref="AB33:AC33"/>
    <mergeCell ref="Y34:AA34"/>
    <mergeCell ref="AB34:AC34"/>
    <mergeCell ref="Y30:AA30"/>
    <mergeCell ref="AB30:AC30"/>
    <mergeCell ref="Y31:AA31"/>
    <mergeCell ref="AB31:AC31"/>
    <mergeCell ref="Y32:AA32"/>
    <mergeCell ref="AB32:AC32"/>
    <mergeCell ref="Y27:AA27"/>
    <mergeCell ref="AB27:AC27"/>
    <mergeCell ref="Y28:AA28"/>
    <mergeCell ref="AB28:AC28"/>
    <mergeCell ref="Y29:AA29"/>
    <mergeCell ref="AB29:AC29"/>
    <mergeCell ref="Y24:AA24"/>
    <mergeCell ref="AB24:AC24"/>
    <mergeCell ref="Y25:AA25"/>
    <mergeCell ref="AB25:AC25"/>
    <mergeCell ref="Y26:AA26"/>
    <mergeCell ref="AB26:AC26"/>
    <mergeCell ref="Y23:AA23"/>
    <mergeCell ref="AB23:AC23"/>
    <mergeCell ref="Y19:Z19"/>
    <mergeCell ref="AB19:AD19"/>
    <mergeCell ref="AB15:AD15"/>
    <mergeCell ref="Y18:Z18"/>
    <mergeCell ref="AB18:AD18"/>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C13:E13"/>
    <mergeCell ref="F13:H13"/>
    <mergeCell ref="Y13:AA13"/>
    <mergeCell ref="AB13:AD13"/>
    <mergeCell ref="Y14:AA14"/>
    <mergeCell ref="AB14:AD14"/>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23:E23"/>
    <mergeCell ref="C24:E24"/>
    <mergeCell ref="F24:G24"/>
    <mergeCell ref="C25:E25"/>
    <mergeCell ref="F25:G25"/>
    <mergeCell ref="F23:G23"/>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s>
  <phoneticPr fontId="3"/>
  <conditionalFormatting sqref="H6 F11:H11 C19:D19 C24:H34">
    <cfRule type="cellIs" dxfId="9" priority="1" operator="notEqual">
      <formula>""</formula>
    </cfRule>
  </conditionalFormatting>
  <dataValidations count="2">
    <dataValidation type="list" allowBlank="1" showInputMessage="1" showErrorMessage="1" sqref="H6" xr:uid="{456772D6-0086-42B3-BD13-D6221506C0E0}">
      <formula1>"交付申請,計画変更,事業完了"</formula1>
    </dataValidation>
    <dataValidation type="list" allowBlank="1" showInputMessage="1" showErrorMessage="1" sqref="AD6" xr:uid="{3A0A3218-CF26-40F1-9CB3-367D8F065E49}">
      <formula1>"交付申請,計画変更,工事完了"</formula1>
    </dataValidation>
  </dataValidations>
  <pageMargins left="0.7" right="0.7" top="0.75" bottom="0.75" header="0.3" footer="0.3"/>
  <pageSetup paperSize="9" scale="9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C0D6-F046-4261-91A2-BE94EA9E5BE6}">
  <dimension ref="A1:BD44"/>
  <sheetViews>
    <sheetView showGridLines="0" tabSelected="1" zoomScale="85" zoomScaleNormal="85" zoomScaleSheetLayoutView="85" workbookViewId="0">
      <selection activeCell="AC28" sqref="AC28"/>
    </sheetView>
  </sheetViews>
  <sheetFormatPr defaultColWidth="9" defaultRowHeight="12.9" x14ac:dyDescent="0.4"/>
  <cols>
    <col min="1" max="1" width="2.21875" style="14" customWidth="1"/>
    <col min="2" max="2" width="1.6640625" style="14" customWidth="1"/>
    <col min="3" max="3" width="2.109375" style="14" customWidth="1"/>
    <col min="4" max="9" width="3.6640625" style="14" customWidth="1"/>
    <col min="10" max="13" width="3.21875" style="14" customWidth="1"/>
    <col min="14" max="22" width="3.6640625" style="14" customWidth="1"/>
    <col min="23" max="24" width="3.6640625" style="15" customWidth="1"/>
    <col min="25" max="25" width="1.21875" style="15" customWidth="1"/>
    <col min="26" max="26" width="1.6640625" style="15" customWidth="1"/>
    <col min="27" max="27" width="2.5546875" style="14" customWidth="1"/>
    <col min="28" max="28" width="6.44140625" style="14" customWidth="1"/>
    <col min="29" max="29" width="39.6640625" style="14" customWidth="1"/>
    <col min="30" max="30" width="2.21875" style="14" customWidth="1"/>
    <col min="31" max="31" width="1.6640625" style="14" customWidth="1"/>
    <col min="32" max="32" width="2.109375" style="14" customWidth="1"/>
    <col min="33" max="38" width="3.6640625" style="14" customWidth="1"/>
    <col min="39" max="42" width="3.21875" style="14" customWidth="1"/>
    <col min="43" max="53" width="3.6640625" style="14" customWidth="1"/>
    <col min="54" max="54" width="1.21875" style="14" customWidth="1"/>
    <col min="55" max="16384" width="9" style="14"/>
  </cols>
  <sheetData>
    <row r="1" spans="1:54" x14ac:dyDescent="0.4">
      <c r="O1" s="15"/>
      <c r="P1" s="15"/>
      <c r="Q1" s="15"/>
      <c r="R1" s="84"/>
      <c r="W1" s="14"/>
      <c r="X1" s="14"/>
      <c r="Y1" s="14"/>
      <c r="Z1" s="14"/>
    </row>
    <row r="2" spans="1:54" x14ac:dyDescent="0.4">
      <c r="B2" s="316"/>
      <c r="C2" s="317"/>
      <c r="D2" s="12" t="s">
        <v>37</v>
      </c>
      <c r="O2" s="15"/>
      <c r="P2" s="15"/>
      <c r="Q2" s="15"/>
      <c r="R2" s="84"/>
      <c r="W2" s="14"/>
      <c r="X2" s="14"/>
      <c r="Y2" s="14"/>
      <c r="Z2" s="14"/>
    </row>
    <row r="3" spans="1:54" ht="14.1" customHeight="1" x14ac:dyDescent="0.4">
      <c r="B3" s="115"/>
      <c r="C3" s="116"/>
      <c r="D3" s="12" t="s">
        <v>61</v>
      </c>
      <c r="O3" s="15"/>
      <c r="P3" s="15"/>
      <c r="Q3" s="15"/>
      <c r="R3" s="84"/>
      <c r="W3" s="14"/>
      <c r="X3" s="14"/>
      <c r="Y3" s="14"/>
      <c r="Z3" s="14"/>
    </row>
    <row r="4" spans="1:54" x14ac:dyDescent="0.4">
      <c r="O4" s="15"/>
      <c r="P4" s="15"/>
      <c r="Q4" s="15"/>
      <c r="R4" s="84"/>
      <c r="W4" s="14"/>
      <c r="X4" s="14"/>
      <c r="Y4" s="14"/>
      <c r="Z4" s="14"/>
    </row>
    <row r="5" spans="1:54" x14ac:dyDescent="0.4">
      <c r="C5" s="159" t="s">
        <v>177</v>
      </c>
      <c r="D5" s="121"/>
      <c r="E5" s="121"/>
      <c r="F5" s="121"/>
      <c r="G5" s="121"/>
      <c r="H5" s="121"/>
      <c r="I5" s="121"/>
      <c r="J5" s="121"/>
      <c r="S5" s="401" t="str">
        <f>IF(入力シート!E5="","年　　月　　日",入力シート!E5)</f>
        <v>年　　月　　日</v>
      </c>
      <c r="T5" s="401"/>
      <c r="U5" s="401"/>
      <c r="V5" s="401"/>
      <c r="W5" s="401"/>
      <c r="X5" s="401"/>
      <c r="Y5" s="401"/>
      <c r="Z5" s="14"/>
      <c r="AA5" s="14" t="str">
        <f>入力シート!$E$29 &amp; " " &amp; 入力シート!$E$31</f>
        <v xml:space="preserve"> </v>
      </c>
      <c r="AF5" s="159" t="s">
        <v>178</v>
      </c>
      <c r="AG5" s="121"/>
      <c r="AH5" s="121"/>
      <c r="AI5" s="121"/>
      <c r="AJ5" s="121"/>
      <c r="AV5" s="402">
        <v>45858</v>
      </c>
      <c r="AW5" s="402"/>
      <c r="AX5" s="402"/>
      <c r="AY5" s="402"/>
      <c r="AZ5" s="402"/>
      <c r="BA5" s="402"/>
      <c r="BB5" s="402"/>
    </row>
    <row r="6" spans="1:54" ht="7.3" customHeight="1" x14ac:dyDescent="0.4">
      <c r="C6" s="117"/>
      <c r="D6" s="121"/>
      <c r="E6" s="121"/>
      <c r="F6" s="121"/>
      <c r="G6" s="121"/>
      <c r="H6" s="121"/>
      <c r="I6" s="121"/>
      <c r="J6" s="121"/>
      <c r="S6" s="118"/>
      <c r="T6" s="118"/>
      <c r="U6" s="118"/>
      <c r="V6" s="118"/>
      <c r="X6" s="118"/>
      <c r="AA6" s="15"/>
      <c r="AB6" s="15"/>
      <c r="AF6" s="121"/>
      <c r="AG6" s="121"/>
      <c r="AH6" s="121"/>
      <c r="AI6" s="121"/>
      <c r="AJ6" s="121"/>
      <c r="AV6" s="118"/>
      <c r="AW6" s="118"/>
      <c r="AX6" s="118"/>
      <c r="AY6" s="118"/>
      <c r="AZ6" s="15"/>
      <c r="BA6" s="118"/>
      <c r="BB6" s="15"/>
    </row>
    <row r="7" spans="1:54" x14ac:dyDescent="0.4">
      <c r="C7" s="117"/>
      <c r="D7" s="121"/>
      <c r="E7" s="121"/>
      <c r="F7" s="121"/>
      <c r="G7" s="121"/>
      <c r="H7" s="121"/>
      <c r="I7" s="121"/>
      <c r="J7" s="121"/>
      <c r="Q7" s="84"/>
      <c r="R7" s="403"/>
      <c r="S7" s="403"/>
      <c r="T7" s="119"/>
      <c r="U7" s="119"/>
      <c r="V7" s="119"/>
      <c r="W7" s="119"/>
      <c r="X7" s="119"/>
      <c r="AF7" s="121"/>
      <c r="AG7" s="121"/>
      <c r="AH7" s="121"/>
      <c r="AI7" s="121"/>
      <c r="AJ7" s="121"/>
      <c r="AT7" s="84"/>
      <c r="AU7" s="403"/>
      <c r="AV7" s="403"/>
      <c r="AW7" s="119"/>
      <c r="AX7" s="119"/>
      <c r="AY7" s="119"/>
      <c r="AZ7" s="119"/>
      <c r="BA7" s="119"/>
      <c r="BB7" s="15"/>
    </row>
    <row r="8" spans="1:54" x14ac:dyDescent="0.4">
      <c r="C8" s="117"/>
      <c r="D8" s="158" t="s">
        <v>62</v>
      </c>
      <c r="E8" s="121"/>
      <c r="F8" s="121"/>
      <c r="G8" s="121"/>
      <c r="H8" s="121"/>
      <c r="I8" s="121"/>
      <c r="J8" s="121"/>
      <c r="AF8" s="121"/>
      <c r="AG8" s="158" t="s">
        <v>62</v>
      </c>
      <c r="AH8" s="121"/>
      <c r="AI8" s="121"/>
      <c r="AJ8" s="121"/>
      <c r="AZ8" s="15"/>
      <c r="BA8" s="15"/>
      <c r="BB8" s="15"/>
    </row>
    <row r="9" spans="1:54" x14ac:dyDescent="0.4">
      <c r="C9" s="117"/>
      <c r="D9" s="120"/>
      <c r="AF9" s="121"/>
      <c r="AG9" s="158"/>
      <c r="AH9" s="121"/>
      <c r="AI9" s="121"/>
      <c r="AJ9" s="121"/>
      <c r="AZ9" s="15"/>
      <c r="BA9" s="15"/>
      <c r="BB9" s="15"/>
    </row>
    <row r="10" spans="1:54" x14ac:dyDescent="0.4">
      <c r="A10" s="121"/>
      <c r="B10" s="122"/>
      <c r="C10" s="123"/>
      <c r="D10" s="123"/>
      <c r="E10" s="123"/>
      <c r="F10" s="123"/>
      <c r="G10" s="123"/>
      <c r="H10" s="123"/>
      <c r="I10" s="123"/>
      <c r="J10" s="123"/>
      <c r="K10" s="123"/>
      <c r="L10" s="123"/>
      <c r="M10" s="122"/>
      <c r="N10" s="122"/>
      <c r="O10" s="122"/>
      <c r="P10" s="122"/>
      <c r="Q10" s="122"/>
      <c r="R10" s="122"/>
      <c r="S10" s="122"/>
      <c r="T10" s="122"/>
      <c r="U10" s="122"/>
      <c r="V10" s="122"/>
      <c r="W10" s="124"/>
      <c r="X10" s="124"/>
      <c r="Z10" s="14"/>
      <c r="AD10" s="121"/>
      <c r="AE10" s="122"/>
      <c r="AF10" s="123"/>
      <c r="AG10" s="123"/>
      <c r="AH10" s="123"/>
      <c r="AI10" s="123"/>
      <c r="AJ10" s="123"/>
      <c r="AK10" s="123"/>
      <c r="AL10" s="123"/>
      <c r="AM10" s="123"/>
      <c r="AN10" s="123"/>
      <c r="AO10" s="123"/>
      <c r="AP10" s="122"/>
      <c r="AQ10" s="122"/>
      <c r="AR10" s="122"/>
      <c r="AS10" s="122"/>
      <c r="AT10" s="122"/>
      <c r="AU10" s="122"/>
      <c r="AV10" s="122"/>
      <c r="AW10" s="122"/>
      <c r="AX10" s="122"/>
      <c r="AY10" s="122"/>
      <c r="AZ10" s="124"/>
      <c r="BA10" s="124"/>
      <c r="BB10" s="15"/>
    </row>
    <row r="11" spans="1:54" ht="14.95" customHeight="1" x14ac:dyDescent="0.4">
      <c r="A11" s="121"/>
      <c r="B11" s="122"/>
      <c r="C11" s="122"/>
      <c r="D11" s="122"/>
      <c r="E11" s="122"/>
      <c r="F11" s="122"/>
      <c r="G11" s="122"/>
      <c r="H11" s="122"/>
      <c r="I11" s="122"/>
      <c r="J11" s="122"/>
      <c r="K11" s="121"/>
      <c r="L11" s="121"/>
      <c r="M11" s="122" t="s">
        <v>130</v>
      </c>
      <c r="N11" s="121"/>
      <c r="O11" s="122"/>
      <c r="P11" s="122"/>
      <c r="Q11" s="122"/>
      <c r="R11" s="122"/>
      <c r="S11" s="122"/>
      <c r="T11" s="122"/>
      <c r="U11" s="122"/>
      <c r="V11" s="122"/>
      <c r="W11" s="125"/>
      <c r="X11" s="125"/>
      <c r="Z11" s="14"/>
      <c r="AD11" s="121"/>
      <c r="AE11" s="122"/>
      <c r="AF11" s="122"/>
      <c r="AG11" s="122"/>
      <c r="AH11" s="122"/>
      <c r="AI11" s="122"/>
      <c r="AJ11" s="122"/>
      <c r="AK11" s="122"/>
      <c r="AL11" s="122"/>
      <c r="AM11" s="122"/>
      <c r="AN11" s="121"/>
      <c r="AO11" s="121"/>
      <c r="AP11" s="122" t="s">
        <v>130</v>
      </c>
      <c r="AQ11" s="121"/>
      <c r="AR11" s="122"/>
      <c r="AS11" s="122"/>
      <c r="AT11" s="122"/>
      <c r="AU11" s="122"/>
      <c r="AV11" s="122"/>
      <c r="AW11" s="122"/>
      <c r="AX11" s="122"/>
      <c r="AY11" s="122"/>
      <c r="AZ11" s="125"/>
      <c r="BA11" s="125"/>
      <c r="BB11" s="15"/>
    </row>
    <row r="12" spans="1:54" ht="14.95" customHeight="1" x14ac:dyDescent="0.4">
      <c r="A12" s="121"/>
      <c r="B12" s="122"/>
      <c r="C12" s="123"/>
      <c r="D12" s="123"/>
      <c r="E12" s="123"/>
      <c r="F12" s="123"/>
      <c r="G12" s="123"/>
      <c r="H12" s="123"/>
      <c r="I12" s="123"/>
      <c r="J12" s="123"/>
      <c r="K12" s="123"/>
      <c r="L12" s="123"/>
      <c r="M12" s="393" t="s">
        <v>63</v>
      </c>
      <c r="N12" s="393"/>
      <c r="O12" s="122"/>
      <c r="P12" s="398" t="str">
        <f>入力シート!$E$10 &amp; " " &amp; 入力シート!$E$11</f>
        <v xml:space="preserve"> </v>
      </c>
      <c r="Q12" s="398"/>
      <c r="R12" s="398"/>
      <c r="S12" s="398"/>
      <c r="T12" s="398"/>
      <c r="U12" s="398"/>
      <c r="V12" s="398"/>
      <c r="W12" s="398"/>
      <c r="X12" s="398"/>
      <c r="Z12" s="14"/>
      <c r="AD12" s="121"/>
      <c r="AE12" s="122"/>
      <c r="AF12" s="123"/>
      <c r="AG12" s="123"/>
      <c r="AH12" s="123"/>
      <c r="AI12" s="123"/>
      <c r="AJ12" s="123"/>
      <c r="AK12" s="123"/>
      <c r="AL12" s="123"/>
      <c r="AM12" s="123"/>
      <c r="AN12" s="123"/>
      <c r="AO12" s="123"/>
      <c r="AP12" s="393" t="s">
        <v>63</v>
      </c>
      <c r="AQ12" s="393"/>
      <c r="AR12" s="122"/>
      <c r="AS12" s="395" t="s">
        <v>64</v>
      </c>
      <c r="AT12" s="395"/>
      <c r="AU12" s="395"/>
      <c r="AV12" s="395"/>
      <c r="AW12" s="395"/>
      <c r="AX12" s="395"/>
      <c r="AY12" s="395"/>
      <c r="AZ12" s="395"/>
      <c r="BA12" s="395"/>
      <c r="BB12" s="15"/>
    </row>
    <row r="13" spans="1:54" ht="14.95" customHeight="1" x14ac:dyDescent="0.4">
      <c r="A13" s="121"/>
      <c r="B13" s="122"/>
      <c r="C13" s="123"/>
      <c r="D13" s="123"/>
      <c r="E13" s="123"/>
      <c r="F13" s="123"/>
      <c r="G13" s="123"/>
      <c r="H13" s="123"/>
      <c r="I13" s="123"/>
      <c r="J13" s="123"/>
      <c r="K13" s="123"/>
      <c r="L13" s="123"/>
      <c r="M13" s="393" t="s">
        <v>65</v>
      </c>
      <c r="N13" s="393"/>
      <c r="O13" s="126"/>
      <c r="P13" s="399">
        <f>入力シート!$E$9</f>
        <v>0</v>
      </c>
      <c r="Q13" s="399"/>
      <c r="R13" s="399"/>
      <c r="S13" s="399"/>
      <c r="T13" s="399"/>
      <c r="U13" s="399"/>
      <c r="V13" s="399"/>
      <c r="W13" s="399"/>
      <c r="X13" s="399"/>
      <c r="Z13" s="14"/>
      <c r="AD13" s="121"/>
      <c r="AE13" s="122"/>
      <c r="AF13" s="123"/>
      <c r="AG13" s="123"/>
      <c r="AH13" s="123"/>
      <c r="AI13" s="123"/>
      <c r="AJ13" s="123"/>
      <c r="AK13" s="123"/>
      <c r="AL13" s="123"/>
      <c r="AM13" s="123"/>
      <c r="AN13" s="123"/>
      <c r="AO13" s="123"/>
      <c r="AP13" s="393" t="s">
        <v>65</v>
      </c>
      <c r="AQ13" s="393"/>
      <c r="AR13" s="126"/>
      <c r="AS13" s="400" t="s">
        <v>10</v>
      </c>
      <c r="AT13" s="400"/>
      <c r="AU13" s="400"/>
      <c r="AV13" s="400"/>
      <c r="AW13" s="400"/>
      <c r="AX13" s="400"/>
      <c r="AY13" s="400"/>
      <c r="AZ13" s="400"/>
      <c r="BA13" s="400"/>
      <c r="BB13" s="15"/>
    </row>
    <row r="14" spans="1:54" ht="14.95" customHeight="1" x14ac:dyDescent="0.4">
      <c r="A14" s="121"/>
      <c r="B14" s="122"/>
      <c r="C14" s="123"/>
      <c r="D14" s="123"/>
      <c r="E14" s="123"/>
      <c r="F14" s="123"/>
      <c r="G14" s="123"/>
      <c r="H14" s="123"/>
      <c r="I14" s="123"/>
      <c r="J14" s="123"/>
      <c r="K14" s="123"/>
      <c r="L14" s="123"/>
      <c r="M14" s="393" t="s">
        <v>66</v>
      </c>
      <c r="N14" s="393"/>
      <c r="O14" s="126"/>
      <c r="P14" s="396" t="str">
        <f>入力シート!$E$12 &amp; " " &amp; 入力シート!$E$14</f>
        <v xml:space="preserve"> </v>
      </c>
      <c r="Q14" s="396"/>
      <c r="R14" s="396"/>
      <c r="S14" s="396"/>
      <c r="T14" s="396"/>
      <c r="U14" s="396"/>
      <c r="V14" s="396"/>
      <c r="W14" s="396"/>
      <c r="X14" s="396"/>
      <c r="Z14" s="14"/>
      <c r="AD14" s="121"/>
      <c r="AE14" s="122"/>
      <c r="AF14" s="123"/>
      <c r="AG14" s="123"/>
      <c r="AH14" s="123"/>
      <c r="AI14" s="123"/>
      <c r="AJ14" s="123"/>
      <c r="AK14" s="123"/>
      <c r="AL14" s="123"/>
      <c r="AM14" s="123"/>
      <c r="AN14" s="123"/>
      <c r="AO14" s="123"/>
      <c r="AP14" s="393" t="s">
        <v>66</v>
      </c>
      <c r="AQ14" s="393"/>
      <c r="AR14" s="126"/>
      <c r="AS14" s="397" t="s">
        <v>67</v>
      </c>
      <c r="AT14" s="397"/>
      <c r="AU14" s="397"/>
      <c r="AV14" s="397"/>
      <c r="AW14" s="397"/>
      <c r="AX14" s="397"/>
      <c r="AY14" s="397"/>
      <c r="AZ14" s="397"/>
      <c r="BA14" s="397"/>
      <c r="BB14" s="15"/>
    </row>
    <row r="15" spans="1:54" ht="14.95" customHeight="1" x14ac:dyDescent="0.4">
      <c r="A15" s="121"/>
      <c r="B15" s="122"/>
      <c r="C15" s="123"/>
      <c r="D15" s="123"/>
      <c r="E15" s="123"/>
      <c r="F15" s="123"/>
      <c r="G15" s="123"/>
      <c r="H15" s="123"/>
      <c r="I15" s="123"/>
      <c r="J15" s="123"/>
      <c r="K15" s="123"/>
      <c r="L15" s="123"/>
      <c r="M15" s="393" t="s">
        <v>68</v>
      </c>
      <c r="N15" s="393"/>
      <c r="O15" s="122"/>
      <c r="P15" s="394" t="str">
        <f>入力シート!$E$15 &amp; " " &amp; 入力シート!$E$17</f>
        <v xml:space="preserve"> </v>
      </c>
      <c r="Q15" s="394"/>
      <c r="R15" s="394"/>
      <c r="S15" s="394"/>
      <c r="T15" s="394"/>
      <c r="U15" s="394"/>
      <c r="V15" s="394"/>
      <c r="W15" s="394"/>
      <c r="X15" s="394"/>
      <c r="Z15" s="14"/>
      <c r="AD15" s="121"/>
      <c r="AE15" s="122"/>
      <c r="AF15" s="123"/>
      <c r="AG15" s="123"/>
      <c r="AH15" s="123"/>
      <c r="AI15" s="123"/>
      <c r="AJ15" s="123"/>
      <c r="AK15" s="123"/>
      <c r="AL15" s="123"/>
      <c r="AM15" s="123"/>
      <c r="AN15" s="123"/>
      <c r="AO15" s="123"/>
      <c r="AP15" s="393" t="s">
        <v>68</v>
      </c>
      <c r="AQ15" s="393"/>
      <c r="AR15" s="122"/>
      <c r="AS15" s="395" t="s">
        <v>69</v>
      </c>
      <c r="AT15" s="395"/>
      <c r="AU15" s="395"/>
      <c r="AV15" s="395"/>
      <c r="AW15" s="395"/>
      <c r="AX15" s="395"/>
      <c r="AY15" s="395"/>
      <c r="AZ15" s="395"/>
      <c r="BA15" s="395"/>
      <c r="BB15" s="15"/>
    </row>
    <row r="16" spans="1:54" ht="14.95" customHeight="1" x14ac:dyDescent="0.4">
      <c r="A16" s="121"/>
      <c r="B16" s="122"/>
      <c r="C16" s="123"/>
      <c r="D16" s="123"/>
      <c r="E16" s="123"/>
      <c r="F16" s="123"/>
      <c r="G16" s="123"/>
      <c r="H16" s="123"/>
      <c r="I16" s="123"/>
      <c r="J16" s="123"/>
      <c r="K16" s="123"/>
      <c r="L16" s="123"/>
      <c r="M16" s="122"/>
      <c r="N16" s="122"/>
      <c r="O16" s="122"/>
      <c r="P16" s="122"/>
      <c r="Q16" s="127"/>
      <c r="R16" s="122"/>
      <c r="S16" s="122"/>
      <c r="T16" s="122"/>
      <c r="U16" s="122"/>
      <c r="V16" s="122"/>
      <c r="W16" s="124"/>
      <c r="X16" s="124"/>
      <c r="Z16" s="14"/>
      <c r="AD16" s="121"/>
      <c r="AE16" s="122"/>
      <c r="AF16" s="123"/>
      <c r="AG16" s="123"/>
      <c r="AH16" s="123"/>
      <c r="AI16" s="123"/>
      <c r="AJ16" s="123"/>
      <c r="AK16" s="123"/>
      <c r="AL16" s="123"/>
      <c r="AM16" s="123"/>
      <c r="AN16" s="123"/>
      <c r="AO16" s="123"/>
      <c r="AP16" s="122"/>
      <c r="AQ16" s="122"/>
      <c r="AR16" s="122"/>
      <c r="AS16" s="122"/>
      <c r="AT16" s="127"/>
      <c r="AU16" s="122"/>
      <c r="AV16" s="122"/>
      <c r="AW16" s="122"/>
      <c r="AX16" s="122"/>
      <c r="AY16" s="122"/>
      <c r="AZ16" s="124"/>
      <c r="BA16" s="124"/>
      <c r="BB16" s="15"/>
    </row>
    <row r="17" spans="1:54" ht="14.95" customHeight="1" x14ac:dyDescent="0.4">
      <c r="A17" s="121"/>
      <c r="B17" s="122"/>
      <c r="C17" s="122"/>
      <c r="D17" s="122"/>
      <c r="E17" s="122"/>
      <c r="F17" s="122"/>
      <c r="G17" s="122"/>
      <c r="H17" s="122"/>
      <c r="I17" s="122"/>
      <c r="J17" s="122"/>
      <c r="K17" s="121"/>
      <c r="L17" s="121"/>
      <c r="M17" s="122" t="s">
        <v>70</v>
      </c>
      <c r="N17" s="121"/>
      <c r="O17" s="122"/>
      <c r="P17" s="122"/>
      <c r="Q17" s="122"/>
      <c r="R17" s="122"/>
      <c r="S17" s="122"/>
      <c r="T17" s="122"/>
      <c r="U17" s="122"/>
      <c r="V17" s="122"/>
      <c r="W17" s="125"/>
      <c r="X17" s="125"/>
      <c r="Z17" s="14"/>
      <c r="AD17" s="121"/>
      <c r="AE17" s="122"/>
      <c r="AF17" s="122"/>
      <c r="AG17" s="122"/>
      <c r="AH17" s="122"/>
      <c r="AI17" s="122"/>
      <c r="AJ17" s="122"/>
      <c r="AK17" s="122"/>
      <c r="AL17" s="122"/>
      <c r="AM17" s="122"/>
      <c r="AN17" s="121"/>
      <c r="AO17" s="121"/>
      <c r="AP17" s="122" t="s">
        <v>70</v>
      </c>
      <c r="AQ17" s="121"/>
      <c r="AR17" s="122"/>
      <c r="AS17" s="122"/>
      <c r="AT17" s="122"/>
      <c r="AU17" s="122"/>
      <c r="AV17" s="122"/>
      <c r="AW17" s="122"/>
      <c r="AX17" s="122"/>
      <c r="AY17" s="122"/>
      <c r="AZ17" s="125"/>
      <c r="BA17" s="125"/>
      <c r="BB17" s="15"/>
    </row>
    <row r="18" spans="1:54" ht="14.95" customHeight="1" x14ac:dyDescent="0.4">
      <c r="A18" s="121"/>
      <c r="B18" s="122"/>
      <c r="C18" s="123"/>
      <c r="D18" s="123"/>
      <c r="E18" s="123"/>
      <c r="F18" s="123"/>
      <c r="G18" s="123"/>
      <c r="H18" s="123"/>
      <c r="I18" s="123"/>
      <c r="J18" s="123"/>
      <c r="K18" s="123"/>
      <c r="L18" s="123"/>
      <c r="M18" s="393" t="s">
        <v>63</v>
      </c>
      <c r="N18" s="393"/>
      <c r="O18" s="122"/>
      <c r="P18" s="398" t="str">
        <f>入力シート!$E$24&amp;" " &amp; 入力シート!$E$25</f>
        <v xml:space="preserve"> </v>
      </c>
      <c r="Q18" s="398"/>
      <c r="R18" s="398"/>
      <c r="S18" s="398"/>
      <c r="T18" s="398"/>
      <c r="U18" s="398"/>
      <c r="V18" s="398"/>
      <c r="W18" s="398"/>
      <c r="X18" s="398"/>
      <c r="Z18" s="14"/>
      <c r="AD18" s="121"/>
      <c r="AE18" s="122"/>
      <c r="AF18" s="123"/>
      <c r="AG18" s="123"/>
      <c r="AH18" s="123"/>
      <c r="AI18" s="123"/>
      <c r="AJ18" s="123"/>
      <c r="AK18" s="123"/>
      <c r="AL18" s="123"/>
      <c r="AM18" s="123"/>
      <c r="AN18" s="123"/>
      <c r="AO18" s="123"/>
      <c r="AP18" s="393" t="s">
        <v>63</v>
      </c>
      <c r="AQ18" s="393"/>
      <c r="AR18" s="122"/>
      <c r="AS18" s="395" t="s">
        <v>64</v>
      </c>
      <c r="AT18" s="395"/>
      <c r="AU18" s="395"/>
      <c r="AV18" s="395"/>
      <c r="AW18" s="395"/>
      <c r="AX18" s="395"/>
      <c r="AY18" s="395"/>
      <c r="AZ18" s="395"/>
      <c r="BA18" s="395"/>
      <c r="BB18" s="15"/>
    </row>
    <row r="19" spans="1:54" ht="14.95" customHeight="1" x14ac:dyDescent="0.4">
      <c r="A19" s="121"/>
      <c r="B19" s="122"/>
      <c r="C19" s="123"/>
      <c r="D19" s="123"/>
      <c r="E19" s="123"/>
      <c r="F19" s="123"/>
      <c r="G19" s="123"/>
      <c r="H19" s="123"/>
      <c r="I19" s="123"/>
      <c r="J19" s="123"/>
      <c r="K19" s="123"/>
      <c r="L19" s="123"/>
      <c r="M19" s="393" t="s">
        <v>65</v>
      </c>
      <c r="N19" s="393"/>
      <c r="O19" s="126"/>
      <c r="P19" s="399">
        <f>入力シート!$E$23</f>
        <v>0</v>
      </c>
      <c r="Q19" s="399"/>
      <c r="R19" s="399"/>
      <c r="S19" s="399"/>
      <c r="T19" s="399"/>
      <c r="U19" s="399"/>
      <c r="V19" s="399"/>
      <c r="W19" s="399"/>
      <c r="X19" s="399"/>
      <c r="Z19" s="14"/>
      <c r="AD19" s="121"/>
      <c r="AE19" s="122"/>
      <c r="AF19" s="123"/>
      <c r="AG19" s="123"/>
      <c r="AH19" s="123"/>
      <c r="AI19" s="123"/>
      <c r="AJ19" s="123"/>
      <c r="AK19" s="123"/>
      <c r="AL19" s="123"/>
      <c r="AM19" s="123"/>
      <c r="AN19" s="123"/>
      <c r="AO19" s="123"/>
      <c r="AP19" s="393" t="s">
        <v>65</v>
      </c>
      <c r="AQ19" s="393"/>
      <c r="AR19" s="126"/>
      <c r="AS19" s="400" t="s">
        <v>10</v>
      </c>
      <c r="AT19" s="400"/>
      <c r="AU19" s="400"/>
      <c r="AV19" s="400"/>
      <c r="AW19" s="400"/>
      <c r="AX19" s="400"/>
      <c r="AY19" s="400"/>
      <c r="AZ19" s="400"/>
      <c r="BA19" s="400"/>
      <c r="BB19" s="15"/>
    </row>
    <row r="20" spans="1:54" ht="14.95" customHeight="1" x14ac:dyDescent="0.4">
      <c r="A20" s="121"/>
      <c r="B20" s="122"/>
      <c r="C20" s="123"/>
      <c r="D20" s="123"/>
      <c r="E20" s="123"/>
      <c r="F20" s="123"/>
      <c r="G20" s="123"/>
      <c r="H20" s="123"/>
      <c r="I20" s="123"/>
      <c r="J20" s="123"/>
      <c r="K20" s="123"/>
      <c r="L20" s="123"/>
      <c r="M20" s="393" t="s">
        <v>66</v>
      </c>
      <c r="N20" s="393"/>
      <c r="O20" s="126"/>
      <c r="P20" s="396" t="str">
        <f>入力シート!$E$26 &amp; " " &amp;入力シート!$E$28</f>
        <v xml:space="preserve"> </v>
      </c>
      <c r="Q20" s="396"/>
      <c r="R20" s="396"/>
      <c r="S20" s="396"/>
      <c r="T20" s="396"/>
      <c r="U20" s="396"/>
      <c r="V20" s="396"/>
      <c r="W20" s="396"/>
      <c r="X20" s="396"/>
      <c r="Z20" s="14"/>
      <c r="AD20" s="121"/>
      <c r="AE20" s="122"/>
      <c r="AF20" s="123"/>
      <c r="AG20" s="123"/>
      <c r="AH20" s="123"/>
      <c r="AI20" s="123"/>
      <c r="AJ20" s="123"/>
      <c r="AK20" s="123"/>
      <c r="AL20" s="123"/>
      <c r="AM20" s="123"/>
      <c r="AN20" s="123"/>
      <c r="AO20" s="123"/>
      <c r="AP20" s="393" t="s">
        <v>66</v>
      </c>
      <c r="AQ20" s="393"/>
      <c r="AR20" s="126"/>
      <c r="AS20" s="397" t="s">
        <v>67</v>
      </c>
      <c r="AT20" s="397"/>
      <c r="AU20" s="397"/>
      <c r="AV20" s="397"/>
      <c r="AW20" s="397"/>
      <c r="AX20" s="397"/>
      <c r="AY20" s="397"/>
      <c r="AZ20" s="397"/>
      <c r="BA20" s="397"/>
      <c r="BB20" s="15"/>
    </row>
    <row r="21" spans="1:54" ht="14.95" customHeight="1" x14ac:dyDescent="0.4">
      <c r="A21" s="121"/>
      <c r="B21" s="122"/>
      <c r="C21" s="123"/>
      <c r="D21" s="123"/>
      <c r="E21" s="123"/>
      <c r="F21" s="123"/>
      <c r="G21" s="123"/>
      <c r="H21" s="123"/>
      <c r="I21" s="123"/>
      <c r="J21" s="123"/>
      <c r="K21" s="123"/>
      <c r="L21" s="123"/>
      <c r="M21" s="393" t="s">
        <v>68</v>
      </c>
      <c r="N21" s="393"/>
      <c r="O21" s="122"/>
      <c r="P21" s="394"/>
      <c r="Q21" s="394"/>
      <c r="R21" s="394"/>
      <c r="S21" s="394"/>
      <c r="T21" s="394"/>
      <c r="U21" s="394"/>
      <c r="V21" s="394"/>
      <c r="W21" s="394"/>
      <c r="X21" s="394"/>
      <c r="Z21" s="14"/>
      <c r="AD21" s="121"/>
      <c r="AE21" s="122"/>
      <c r="AF21" s="123"/>
      <c r="AG21" s="123"/>
      <c r="AH21" s="123"/>
      <c r="AI21" s="123"/>
      <c r="AJ21" s="123"/>
      <c r="AK21" s="123"/>
      <c r="AL21" s="123"/>
      <c r="AM21" s="123"/>
      <c r="AN21" s="123"/>
      <c r="AO21" s="123"/>
      <c r="AP21" s="393" t="s">
        <v>68</v>
      </c>
      <c r="AQ21" s="393"/>
      <c r="AR21" s="122"/>
      <c r="AS21" s="395" t="s">
        <v>69</v>
      </c>
      <c r="AT21" s="395"/>
      <c r="AU21" s="395"/>
      <c r="AV21" s="395"/>
      <c r="AW21" s="395"/>
      <c r="AX21" s="395"/>
      <c r="AY21" s="395"/>
      <c r="AZ21" s="395"/>
      <c r="BA21" s="395"/>
      <c r="BB21" s="15"/>
    </row>
    <row r="22" spans="1:54" x14ac:dyDescent="0.4">
      <c r="A22" s="121"/>
      <c r="B22" s="122"/>
      <c r="C22" s="123"/>
      <c r="D22" s="123"/>
      <c r="E22" s="123"/>
      <c r="F22" s="123"/>
      <c r="G22" s="123"/>
      <c r="H22" s="123"/>
      <c r="I22" s="123"/>
      <c r="J22" s="123"/>
      <c r="K22" s="123"/>
      <c r="L22" s="123"/>
      <c r="M22" s="122"/>
      <c r="N22" s="122"/>
      <c r="O22" s="122"/>
      <c r="P22" s="122"/>
      <c r="Q22" s="122"/>
      <c r="R22" s="122"/>
      <c r="S22" s="122"/>
      <c r="T22" s="122"/>
      <c r="U22" s="122"/>
      <c r="V22" s="122"/>
      <c r="W22" s="124"/>
      <c r="X22" s="124"/>
      <c r="Z22" s="14"/>
      <c r="AD22" s="121"/>
      <c r="AE22" s="122"/>
      <c r="AF22" s="123"/>
      <c r="AG22" s="123"/>
      <c r="AH22" s="123"/>
      <c r="AI22" s="123"/>
      <c r="AJ22" s="123"/>
      <c r="AK22" s="123"/>
      <c r="AL22" s="123"/>
      <c r="AM22" s="123"/>
      <c r="AN22" s="123"/>
      <c r="AO22" s="123"/>
      <c r="AP22" s="122"/>
      <c r="AQ22" s="122"/>
      <c r="AR22" s="122"/>
      <c r="AS22" s="122"/>
      <c r="AT22" s="122"/>
      <c r="AU22" s="122"/>
      <c r="AV22" s="122"/>
      <c r="AW22" s="122"/>
      <c r="AX22" s="122"/>
      <c r="AY22" s="122"/>
      <c r="AZ22" s="124"/>
      <c r="BA22" s="124"/>
      <c r="BB22" s="15"/>
    </row>
    <row r="23" spans="1:54" ht="12.6" customHeight="1" x14ac:dyDescent="0.4">
      <c r="AZ23" s="15"/>
      <c r="BA23" s="15"/>
      <c r="BB23" s="15"/>
    </row>
    <row r="24" spans="1:54" ht="25.85" x14ac:dyDescent="0.4">
      <c r="D24" s="386" t="s">
        <v>71</v>
      </c>
      <c r="E24" s="386"/>
      <c r="F24" s="386"/>
      <c r="G24" s="386"/>
      <c r="H24" s="386"/>
      <c r="I24" s="386"/>
      <c r="J24" s="386"/>
      <c r="K24" s="386"/>
      <c r="L24" s="386"/>
      <c r="M24" s="386"/>
      <c r="N24" s="386"/>
      <c r="O24" s="386"/>
      <c r="P24" s="386"/>
      <c r="Q24" s="386"/>
      <c r="R24" s="386"/>
      <c r="S24" s="386"/>
      <c r="T24" s="386"/>
      <c r="U24" s="386"/>
      <c r="V24" s="386"/>
      <c r="W24" s="386"/>
      <c r="X24" s="386"/>
      <c r="AG24" s="386" t="s">
        <v>71</v>
      </c>
      <c r="AH24" s="386"/>
      <c r="AI24" s="386"/>
      <c r="AJ24" s="386"/>
      <c r="AK24" s="386"/>
      <c r="AL24" s="386"/>
      <c r="AM24" s="386"/>
      <c r="AN24" s="386"/>
      <c r="AO24" s="386"/>
      <c r="AP24" s="386"/>
      <c r="AQ24" s="386"/>
      <c r="AR24" s="386"/>
      <c r="AS24" s="386"/>
      <c r="AT24" s="386"/>
      <c r="AU24" s="386"/>
      <c r="AV24" s="386"/>
      <c r="AW24" s="386"/>
      <c r="AX24" s="386"/>
      <c r="AY24" s="386"/>
      <c r="AZ24" s="386"/>
      <c r="BA24" s="386"/>
      <c r="BB24" s="15"/>
    </row>
    <row r="25" spans="1:54" ht="11.75" customHeight="1" x14ac:dyDescent="0.4">
      <c r="A25" s="121"/>
      <c r="B25" s="122"/>
      <c r="C25" s="128"/>
      <c r="D25" s="128"/>
      <c r="E25" s="128"/>
      <c r="F25" s="128"/>
      <c r="G25" s="128"/>
      <c r="H25" s="128"/>
      <c r="I25" s="128"/>
      <c r="J25" s="128"/>
      <c r="K25" s="128"/>
      <c r="L25" s="128"/>
      <c r="M25" s="128"/>
      <c r="N25" s="128"/>
      <c r="O25" s="128"/>
      <c r="P25" s="128"/>
      <c r="Q25" s="128"/>
      <c r="R25" s="128"/>
      <c r="S25" s="128"/>
      <c r="T25" s="128"/>
      <c r="U25" s="128"/>
      <c r="V25" s="128"/>
      <c r="W25" s="128"/>
      <c r="X25" s="128"/>
      <c r="Z25" s="14"/>
      <c r="AD25" s="121"/>
      <c r="AE25" s="122"/>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5"/>
    </row>
    <row r="26" spans="1:54" ht="6.65" customHeight="1" x14ac:dyDescent="0.4">
      <c r="D26" s="16"/>
      <c r="E26" s="16"/>
      <c r="F26" s="16"/>
      <c r="G26" s="16"/>
      <c r="H26" s="16"/>
      <c r="I26" s="16"/>
      <c r="J26" s="16"/>
      <c r="K26" s="16"/>
      <c r="L26" s="16"/>
      <c r="M26" s="16"/>
      <c r="AZ26" s="15"/>
      <c r="BA26" s="15"/>
      <c r="BB26" s="15"/>
    </row>
    <row r="27" spans="1:54" ht="21.25" customHeight="1" x14ac:dyDescent="0.4">
      <c r="D27" s="387" t="s">
        <v>171</v>
      </c>
      <c r="E27" s="388"/>
      <c r="F27" s="388"/>
      <c r="G27" s="388"/>
      <c r="H27" s="388"/>
      <c r="I27" s="388"/>
      <c r="J27" s="388"/>
      <c r="K27" s="388"/>
      <c r="L27" s="388"/>
      <c r="M27" s="389" t="s">
        <v>167</v>
      </c>
      <c r="N27" s="390"/>
      <c r="O27" s="390"/>
      <c r="P27" s="390"/>
      <c r="Q27" s="390"/>
      <c r="R27" s="390"/>
      <c r="S27" s="390"/>
      <c r="T27" s="390"/>
      <c r="U27" s="390"/>
      <c r="V27" s="390"/>
      <c r="W27" s="390"/>
      <c r="X27" s="390"/>
      <c r="AG27" s="391" t="s">
        <v>172</v>
      </c>
      <c r="AH27" s="392"/>
      <c r="AI27" s="392"/>
      <c r="AJ27" s="392"/>
      <c r="AK27" s="392"/>
      <c r="AL27" s="392"/>
      <c r="AM27" s="392"/>
      <c r="AN27" s="392"/>
      <c r="AO27" s="392"/>
      <c r="AP27" s="389" t="s">
        <v>128</v>
      </c>
      <c r="AQ27" s="390"/>
      <c r="AR27" s="390"/>
      <c r="AS27" s="390"/>
      <c r="AT27" s="390"/>
      <c r="AU27" s="390"/>
      <c r="AV27" s="390"/>
      <c r="AW27" s="390"/>
      <c r="AX27" s="390"/>
      <c r="AY27" s="390"/>
      <c r="AZ27" s="390"/>
      <c r="BA27" s="390"/>
      <c r="BB27" s="15"/>
    </row>
    <row r="28" spans="1:54" ht="30.6" customHeight="1" x14ac:dyDescent="0.15">
      <c r="D28" s="385" t="s">
        <v>180</v>
      </c>
      <c r="E28" s="385"/>
      <c r="F28" s="385"/>
      <c r="G28" s="385"/>
      <c r="H28" s="385"/>
      <c r="I28" s="385"/>
      <c r="J28" s="385"/>
      <c r="K28" s="385"/>
      <c r="L28" s="385"/>
      <c r="M28" s="385"/>
      <c r="N28" s="385"/>
      <c r="O28" s="385"/>
      <c r="P28" s="385"/>
      <c r="Q28" s="385"/>
      <c r="R28" s="385"/>
      <c r="S28" s="385"/>
      <c r="T28" s="385"/>
      <c r="U28" s="385"/>
      <c r="V28" s="385"/>
      <c r="W28" s="385"/>
      <c r="X28" s="385"/>
      <c r="AC28" s="129"/>
      <c r="AG28" s="385" t="s">
        <v>180</v>
      </c>
      <c r="AH28" s="385"/>
      <c r="AI28" s="385"/>
      <c r="AJ28" s="385"/>
      <c r="AK28" s="385"/>
      <c r="AL28" s="385"/>
      <c r="AM28" s="385"/>
      <c r="AN28" s="385"/>
      <c r="AO28" s="385"/>
      <c r="AP28" s="385"/>
      <c r="AQ28" s="385"/>
      <c r="AR28" s="385"/>
      <c r="AS28" s="385"/>
      <c r="AT28" s="385"/>
      <c r="AU28" s="385"/>
      <c r="AV28" s="385"/>
      <c r="AW28" s="385"/>
      <c r="AX28" s="385"/>
      <c r="AY28" s="385"/>
      <c r="AZ28" s="385"/>
      <c r="BA28" s="385"/>
      <c r="BB28" s="15"/>
    </row>
    <row r="29" spans="1:54" ht="27" customHeight="1" x14ac:dyDescent="0.4">
      <c r="A29" s="121"/>
      <c r="C29" s="122"/>
      <c r="D29" s="381" t="s">
        <v>72</v>
      </c>
      <c r="E29" s="381"/>
      <c r="F29" s="381"/>
      <c r="G29" s="381"/>
      <c r="H29" s="381"/>
      <c r="I29" s="381"/>
      <c r="J29" s="381"/>
      <c r="K29" s="381"/>
      <c r="L29" s="381"/>
      <c r="M29" s="381"/>
      <c r="N29" s="381"/>
      <c r="O29" s="381"/>
      <c r="P29" s="381"/>
      <c r="Q29" s="381"/>
      <c r="R29" s="381"/>
      <c r="S29" s="381"/>
      <c r="T29" s="381"/>
      <c r="U29" s="381"/>
      <c r="V29" s="381"/>
      <c r="W29" s="381"/>
      <c r="X29" s="381"/>
      <c r="Y29" s="14"/>
      <c r="Z29" s="14"/>
      <c r="AD29" s="121"/>
      <c r="AF29" s="122"/>
      <c r="AG29" s="381" t="s">
        <v>72</v>
      </c>
      <c r="AH29" s="381"/>
      <c r="AI29" s="381"/>
      <c r="AJ29" s="381"/>
      <c r="AK29" s="381"/>
      <c r="AL29" s="381"/>
      <c r="AM29" s="381"/>
      <c r="AN29" s="381"/>
      <c r="AO29" s="381"/>
      <c r="AP29" s="381"/>
      <c r="AQ29" s="381"/>
      <c r="AR29" s="381"/>
      <c r="AS29" s="381"/>
      <c r="AT29" s="381"/>
      <c r="AU29" s="381"/>
      <c r="AV29" s="381"/>
      <c r="AW29" s="381"/>
      <c r="AX29" s="381"/>
      <c r="AY29" s="381"/>
      <c r="AZ29" s="381"/>
      <c r="BA29" s="381"/>
    </row>
    <row r="30" spans="1:54" ht="30.25" customHeight="1" x14ac:dyDescent="0.4">
      <c r="C30" s="130"/>
      <c r="D30" s="370" t="s">
        <v>73</v>
      </c>
      <c r="E30" s="371"/>
      <c r="F30" s="371"/>
      <c r="G30" s="371"/>
      <c r="H30" s="371"/>
      <c r="I30" s="372"/>
      <c r="J30" s="382">
        <f>入力シート!D39</f>
        <v>0</v>
      </c>
      <c r="K30" s="383"/>
      <c r="L30" s="383"/>
      <c r="M30" s="383"/>
      <c r="N30" s="383"/>
      <c r="O30" s="383"/>
      <c r="P30" s="383"/>
      <c r="Q30" s="383"/>
      <c r="R30" s="383"/>
      <c r="S30" s="383"/>
      <c r="T30" s="383"/>
      <c r="U30" s="383"/>
      <c r="V30" s="383"/>
      <c r="W30" s="383"/>
      <c r="X30" s="384"/>
      <c r="AF30" s="130"/>
      <c r="AG30" s="370" t="s">
        <v>73</v>
      </c>
      <c r="AH30" s="371"/>
      <c r="AI30" s="371"/>
      <c r="AJ30" s="371"/>
      <c r="AK30" s="371"/>
      <c r="AL30" s="372"/>
      <c r="AM30" s="375" t="str">
        <f>入力シート!AA39</f>
        <v>○○○○</v>
      </c>
      <c r="AN30" s="376"/>
      <c r="AO30" s="376"/>
      <c r="AP30" s="376"/>
      <c r="AQ30" s="376"/>
      <c r="AR30" s="376"/>
      <c r="AS30" s="376"/>
      <c r="AT30" s="376"/>
      <c r="AU30" s="376"/>
      <c r="AV30" s="376"/>
      <c r="AW30" s="376"/>
      <c r="AX30" s="376"/>
      <c r="AY30" s="376"/>
      <c r="AZ30" s="376"/>
      <c r="BA30" s="377"/>
      <c r="BB30" s="15"/>
    </row>
    <row r="31" spans="1:54" ht="30.25" customHeight="1" x14ac:dyDescent="0.4">
      <c r="D31" s="370" t="s">
        <v>166</v>
      </c>
      <c r="E31" s="371"/>
      <c r="F31" s="371"/>
      <c r="G31" s="371"/>
      <c r="H31" s="371"/>
      <c r="I31" s="372"/>
      <c r="J31" s="378">
        <f>入力シート!E6</f>
        <v>0</v>
      </c>
      <c r="K31" s="379"/>
      <c r="L31" s="379"/>
      <c r="M31" s="379"/>
      <c r="N31" s="379"/>
      <c r="O31" s="379"/>
      <c r="P31" s="379"/>
      <c r="Q31" s="379"/>
      <c r="R31" s="379"/>
      <c r="S31" s="379"/>
      <c r="T31" s="379"/>
      <c r="U31" s="379"/>
      <c r="V31" s="379"/>
      <c r="W31" s="379"/>
      <c r="X31" s="380"/>
      <c r="AG31" s="370" t="s">
        <v>74</v>
      </c>
      <c r="AH31" s="371"/>
      <c r="AI31" s="371"/>
      <c r="AJ31" s="371"/>
      <c r="AK31" s="371"/>
      <c r="AL31" s="372"/>
      <c r="AM31" s="375" t="str">
        <f>入力シート!AB6</f>
        <v>〇〇〇組合熱中症対策ガイドライン策定事業</v>
      </c>
      <c r="AN31" s="376"/>
      <c r="AO31" s="376"/>
      <c r="AP31" s="376"/>
      <c r="AQ31" s="376"/>
      <c r="AR31" s="376"/>
      <c r="AS31" s="376"/>
      <c r="AT31" s="376"/>
      <c r="AU31" s="376"/>
      <c r="AV31" s="376"/>
      <c r="AW31" s="376"/>
      <c r="AX31" s="376"/>
      <c r="AY31" s="376"/>
      <c r="AZ31" s="376"/>
      <c r="BA31" s="377"/>
      <c r="BB31" s="15"/>
    </row>
    <row r="32" spans="1:54" ht="30.25" customHeight="1" x14ac:dyDescent="0.4">
      <c r="D32" s="370" t="s">
        <v>75</v>
      </c>
      <c r="E32" s="371"/>
      <c r="F32" s="371"/>
      <c r="G32" s="371"/>
      <c r="H32" s="371"/>
      <c r="I32" s="372"/>
      <c r="J32" s="131"/>
      <c r="K32" s="131"/>
      <c r="L32" s="373"/>
      <c r="M32" s="373"/>
      <c r="N32" s="373"/>
      <c r="O32" s="373"/>
      <c r="P32" s="132" t="s">
        <v>76</v>
      </c>
      <c r="Q32" s="373"/>
      <c r="R32" s="373"/>
      <c r="S32" s="132" t="s">
        <v>77</v>
      </c>
      <c r="T32" s="373"/>
      <c r="U32" s="373"/>
      <c r="V32" s="132" t="s">
        <v>78</v>
      </c>
      <c r="W32" s="132"/>
      <c r="X32" s="133"/>
      <c r="AG32" s="370" t="s">
        <v>75</v>
      </c>
      <c r="AH32" s="371"/>
      <c r="AI32" s="371"/>
      <c r="AJ32" s="371"/>
      <c r="AK32" s="371"/>
      <c r="AL32" s="372"/>
      <c r="AM32" s="131"/>
      <c r="AN32" s="131"/>
      <c r="AO32" s="362" t="s">
        <v>79</v>
      </c>
      <c r="AP32" s="362"/>
      <c r="AQ32" s="362"/>
      <c r="AR32" s="362"/>
      <c r="AS32" s="132" t="s">
        <v>76</v>
      </c>
      <c r="AT32" s="362" t="s">
        <v>80</v>
      </c>
      <c r="AU32" s="362"/>
      <c r="AV32" s="132" t="s">
        <v>77</v>
      </c>
      <c r="AW32" s="362" t="s">
        <v>81</v>
      </c>
      <c r="AX32" s="362"/>
      <c r="AY32" s="132" t="s">
        <v>78</v>
      </c>
      <c r="AZ32" s="132"/>
      <c r="BA32" s="133"/>
      <c r="BB32" s="15"/>
    </row>
    <row r="33" spans="2:56" s="121" customFormat="1" ht="33.799999999999997" customHeight="1" x14ac:dyDescent="0.4">
      <c r="D33" s="363" t="s">
        <v>82</v>
      </c>
      <c r="E33" s="364"/>
      <c r="F33" s="364"/>
      <c r="G33" s="364"/>
      <c r="H33" s="364"/>
      <c r="I33" s="365"/>
      <c r="J33" s="366"/>
      <c r="K33" s="367"/>
      <c r="L33" s="367"/>
      <c r="M33" s="367"/>
      <c r="N33" s="367"/>
      <c r="O33" s="367"/>
      <c r="P33" s="367"/>
      <c r="Q33" s="367"/>
      <c r="R33" s="367"/>
      <c r="S33" s="367"/>
      <c r="T33" s="367"/>
      <c r="U33" s="367"/>
      <c r="V33" s="367"/>
      <c r="W33" s="135"/>
      <c r="X33" s="136" t="s">
        <v>83</v>
      </c>
      <c r="AG33" s="363" t="s">
        <v>82</v>
      </c>
      <c r="AH33" s="364"/>
      <c r="AI33" s="364"/>
      <c r="AJ33" s="364"/>
      <c r="AK33" s="364"/>
      <c r="AL33" s="365"/>
      <c r="AM33" s="368">
        <v>3000000</v>
      </c>
      <c r="AN33" s="369"/>
      <c r="AO33" s="369"/>
      <c r="AP33" s="369"/>
      <c r="AQ33" s="369"/>
      <c r="AR33" s="369"/>
      <c r="AS33" s="369"/>
      <c r="AT33" s="369"/>
      <c r="AU33" s="369"/>
      <c r="AV33" s="369"/>
      <c r="AW33" s="369"/>
      <c r="AX33" s="369"/>
      <c r="AY33" s="369"/>
      <c r="AZ33" s="135"/>
      <c r="BA33" s="136" t="s">
        <v>83</v>
      </c>
    </row>
    <row r="34" spans="2:56" s="121" customFormat="1" ht="33.799999999999997" customHeight="1" x14ac:dyDescent="0.4">
      <c r="D34" s="363" t="s">
        <v>84</v>
      </c>
      <c r="E34" s="364"/>
      <c r="F34" s="364"/>
      <c r="G34" s="364"/>
      <c r="H34" s="364"/>
      <c r="I34" s="365"/>
      <c r="J34" s="366"/>
      <c r="K34" s="367"/>
      <c r="L34" s="367"/>
      <c r="M34" s="367"/>
      <c r="N34" s="367"/>
      <c r="O34" s="367"/>
      <c r="P34" s="367"/>
      <c r="Q34" s="367"/>
      <c r="R34" s="367"/>
      <c r="S34" s="367"/>
      <c r="T34" s="367"/>
      <c r="U34" s="367"/>
      <c r="V34" s="367"/>
      <c r="W34" s="135"/>
      <c r="X34" s="136" t="s">
        <v>83</v>
      </c>
      <c r="AG34" s="363" t="s">
        <v>84</v>
      </c>
      <c r="AH34" s="364"/>
      <c r="AI34" s="364"/>
      <c r="AJ34" s="364"/>
      <c r="AK34" s="364"/>
      <c r="AL34" s="365"/>
      <c r="AM34" s="368">
        <v>2000000</v>
      </c>
      <c r="AN34" s="369"/>
      <c r="AO34" s="369"/>
      <c r="AP34" s="369"/>
      <c r="AQ34" s="369"/>
      <c r="AR34" s="369"/>
      <c r="AS34" s="369"/>
      <c r="AT34" s="369"/>
      <c r="AU34" s="369"/>
      <c r="AV34" s="369"/>
      <c r="AW34" s="369"/>
      <c r="AX34" s="369"/>
      <c r="AY34" s="369"/>
      <c r="AZ34" s="135"/>
      <c r="BA34" s="136" t="s">
        <v>83</v>
      </c>
    </row>
    <row r="35" spans="2:56" s="121" customFormat="1" ht="14.8" customHeight="1" x14ac:dyDescent="0.4">
      <c r="D35" s="134"/>
      <c r="E35" s="134"/>
      <c r="F35" s="134"/>
      <c r="G35" s="134"/>
      <c r="H35" s="134"/>
      <c r="I35" s="134"/>
      <c r="J35" s="137"/>
      <c r="K35" s="137"/>
      <c r="L35" s="137"/>
      <c r="M35" s="137"/>
      <c r="N35" s="137"/>
      <c r="O35" s="137"/>
      <c r="P35" s="137"/>
      <c r="Q35" s="137"/>
      <c r="R35" s="137"/>
      <c r="S35" s="137"/>
      <c r="T35" s="137"/>
      <c r="U35" s="137"/>
      <c r="V35" s="137"/>
      <c r="W35" s="135"/>
      <c r="X35" s="138"/>
      <c r="AG35" s="134"/>
      <c r="AH35" s="134"/>
      <c r="AI35" s="134"/>
      <c r="AJ35" s="134"/>
      <c r="AK35" s="134"/>
      <c r="AL35" s="134"/>
      <c r="AM35" s="137"/>
      <c r="AN35" s="137"/>
      <c r="AO35" s="137"/>
      <c r="AP35" s="137"/>
      <c r="AQ35" s="137"/>
      <c r="AR35" s="137"/>
      <c r="AS35" s="137"/>
      <c r="AT35" s="137"/>
      <c r="AU35" s="137"/>
      <c r="AV35" s="137"/>
      <c r="AW35" s="137"/>
      <c r="AX35" s="137"/>
      <c r="AY35" s="137"/>
      <c r="AZ35" s="135"/>
      <c r="BA35" s="138"/>
    </row>
    <row r="36" spans="2:56" ht="18" customHeight="1" x14ac:dyDescent="0.4">
      <c r="D36" s="139" t="s">
        <v>85</v>
      </c>
      <c r="E36" s="132"/>
      <c r="F36" s="132"/>
      <c r="G36" s="132"/>
      <c r="H36" s="132"/>
      <c r="I36" s="132"/>
      <c r="J36" s="132"/>
      <c r="K36" s="132"/>
      <c r="L36" s="132"/>
      <c r="M36" s="132"/>
      <c r="N36" s="132"/>
      <c r="O36" s="132"/>
      <c r="P36" s="132"/>
      <c r="Q36" s="132"/>
      <c r="R36" s="132"/>
      <c r="S36" s="132"/>
      <c r="T36" s="132"/>
      <c r="U36" s="132"/>
      <c r="V36" s="132"/>
      <c r="W36" s="132"/>
      <c r="X36" s="133"/>
      <c r="AG36" s="139" t="s">
        <v>85</v>
      </c>
      <c r="AH36" s="132"/>
      <c r="AI36" s="132"/>
      <c r="AJ36" s="132"/>
      <c r="AK36" s="132"/>
      <c r="AL36" s="132"/>
      <c r="AM36" s="132"/>
      <c r="AN36" s="132"/>
      <c r="AO36" s="132"/>
      <c r="AP36" s="132"/>
      <c r="AQ36" s="132"/>
      <c r="AR36" s="132"/>
      <c r="AS36" s="132"/>
      <c r="AT36" s="132"/>
      <c r="AU36" s="132"/>
      <c r="AV36" s="132"/>
      <c r="AW36" s="132"/>
      <c r="AX36" s="132"/>
      <c r="AY36" s="132"/>
      <c r="AZ36" s="132"/>
      <c r="BA36" s="133"/>
      <c r="BB36" s="15"/>
    </row>
    <row r="37" spans="2:56" ht="18" customHeight="1" x14ac:dyDescent="0.4">
      <c r="D37" s="140" t="s">
        <v>86</v>
      </c>
      <c r="E37" s="173"/>
      <c r="F37" s="141"/>
      <c r="G37" s="141"/>
      <c r="H37" s="141"/>
      <c r="I37" s="141"/>
      <c r="J37" s="141"/>
      <c r="K37" s="141"/>
      <c r="L37" s="141"/>
      <c r="M37" s="141"/>
      <c r="N37" s="141"/>
      <c r="O37" s="141"/>
      <c r="P37" s="141"/>
      <c r="Q37" s="141"/>
      <c r="R37" s="141"/>
      <c r="S37" s="141"/>
      <c r="T37" s="141"/>
      <c r="U37" s="141"/>
      <c r="V37" s="141"/>
      <c r="W37" s="141"/>
      <c r="X37" s="142"/>
      <c r="AG37" s="140" t="s">
        <v>86</v>
      </c>
      <c r="AH37" s="141"/>
      <c r="AI37" s="141"/>
      <c r="AJ37" s="141"/>
      <c r="AK37" s="141"/>
      <c r="AL37" s="141"/>
      <c r="AM37" s="141"/>
      <c r="AN37" s="141"/>
      <c r="AO37" s="141"/>
      <c r="AP37" s="141"/>
      <c r="AQ37" s="141"/>
      <c r="AR37" s="141"/>
      <c r="AS37" s="141"/>
      <c r="AT37" s="141"/>
      <c r="AU37" s="141"/>
      <c r="AV37" s="141"/>
      <c r="AW37" s="141"/>
      <c r="AX37" s="141"/>
      <c r="AY37" s="141"/>
      <c r="AZ37" s="141"/>
      <c r="BA37" s="142"/>
      <c r="BB37" s="15"/>
    </row>
    <row r="38" spans="2:56" ht="18" customHeight="1" x14ac:dyDescent="0.4">
      <c r="D38" s="140" t="s">
        <v>86</v>
      </c>
      <c r="E38" s="173"/>
      <c r="F38" s="141"/>
      <c r="G38" s="141"/>
      <c r="H38" s="141"/>
      <c r="I38" s="141"/>
      <c r="J38" s="141"/>
      <c r="K38" s="141"/>
      <c r="L38" s="141"/>
      <c r="M38" s="141"/>
      <c r="N38" s="141"/>
      <c r="O38" s="141"/>
      <c r="P38" s="141"/>
      <c r="Q38" s="141"/>
      <c r="R38" s="141"/>
      <c r="S38" s="141"/>
      <c r="T38" s="141"/>
      <c r="U38" s="141"/>
      <c r="V38" s="141"/>
      <c r="W38" s="141"/>
      <c r="X38" s="142"/>
      <c r="AG38" s="140" t="s">
        <v>86</v>
      </c>
      <c r="AH38" s="141"/>
      <c r="AI38" s="141"/>
      <c r="AJ38" s="141"/>
      <c r="AK38" s="141"/>
      <c r="AL38" s="141"/>
      <c r="AM38" s="141"/>
      <c r="AN38" s="141"/>
      <c r="AO38" s="141"/>
      <c r="AP38" s="141"/>
      <c r="AQ38" s="141"/>
      <c r="AR38" s="141"/>
      <c r="AS38" s="141"/>
      <c r="AT38" s="141"/>
      <c r="AU38" s="141"/>
      <c r="AV38" s="141"/>
      <c r="AW38" s="141"/>
      <c r="AX38" s="141"/>
      <c r="AY38" s="141"/>
      <c r="AZ38" s="141"/>
      <c r="BA38" s="142"/>
      <c r="BB38" s="15"/>
    </row>
    <row r="39" spans="2:56" ht="18" customHeight="1" x14ac:dyDescent="0.4">
      <c r="D39" s="143" t="s">
        <v>86</v>
      </c>
      <c r="E39" s="144"/>
      <c r="F39" s="144"/>
      <c r="G39" s="144"/>
      <c r="H39" s="144"/>
      <c r="I39" s="144"/>
      <c r="J39" s="144"/>
      <c r="K39" s="144"/>
      <c r="L39" s="144"/>
      <c r="M39" s="144"/>
      <c r="N39" s="144"/>
      <c r="O39" s="144"/>
      <c r="P39" s="144"/>
      <c r="Q39" s="144"/>
      <c r="R39" s="144"/>
      <c r="S39" s="144"/>
      <c r="T39" s="144"/>
      <c r="U39" s="144"/>
      <c r="V39" s="144"/>
      <c r="W39" s="144"/>
      <c r="X39" s="145"/>
      <c r="AG39" s="143" t="s">
        <v>86</v>
      </c>
      <c r="AH39" s="144"/>
      <c r="AI39" s="144"/>
      <c r="AJ39" s="144"/>
      <c r="AK39" s="144"/>
      <c r="AL39" s="144"/>
      <c r="AM39" s="144"/>
      <c r="AN39" s="144"/>
      <c r="AO39" s="144"/>
      <c r="AP39" s="144"/>
      <c r="AQ39" s="144"/>
      <c r="AR39" s="144"/>
      <c r="AS39" s="144"/>
      <c r="AT39" s="144"/>
      <c r="AU39" s="144"/>
      <c r="AV39" s="144"/>
      <c r="AW39" s="144"/>
      <c r="AX39" s="144"/>
      <c r="AY39" s="144"/>
      <c r="AZ39" s="144"/>
      <c r="BA39" s="145"/>
      <c r="BB39" s="15"/>
    </row>
    <row r="40" spans="2:56" ht="18" customHeight="1" x14ac:dyDescent="0.4">
      <c r="D40" s="141"/>
      <c r="E40" s="141"/>
      <c r="F40" s="141"/>
      <c r="G40" s="141"/>
      <c r="H40" s="141"/>
      <c r="I40" s="141"/>
      <c r="J40" s="141"/>
      <c r="K40" s="141"/>
      <c r="L40" s="141"/>
      <c r="M40" s="141"/>
      <c r="N40" s="141"/>
      <c r="O40" s="141"/>
      <c r="P40" s="141"/>
      <c r="Q40" s="141"/>
      <c r="R40" s="141"/>
      <c r="S40" s="141"/>
      <c r="T40" s="141"/>
      <c r="U40" s="141"/>
      <c r="V40" s="141"/>
      <c r="W40" s="141"/>
      <c r="X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5"/>
    </row>
    <row r="41" spans="2:56" ht="52.5" customHeight="1" x14ac:dyDescent="0.4">
      <c r="D41" s="141"/>
      <c r="E41" s="374"/>
      <c r="F41" s="374"/>
      <c r="G41" s="374"/>
      <c r="H41" s="374"/>
      <c r="I41" s="374"/>
      <c r="J41" s="374"/>
      <c r="K41" s="374"/>
      <c r="L41" s="374"/>
      <c r="M41" s="374"/>
      <c r="N41" s="374"/>
      <c r="O41" s="374"/>
      <c r="P41" s="374"/>
      <c r="Q41" s="374"/>
      <c r="R41" s="374"/>
      <c r="S41" s="374"/>
      <c r="T41" s="374"/>
      <c r="U41" s="374"/>
      <c r="V41" s="374"/>
      <c r="W41" s="374"/>
      <c r="X41" s="374"/>
      <c r="AG41" s="374"/>
      <c r="AH41" s="374"/>
      <c r="AI41" s="374"/>
      <c r="AJ41" s="374"/>
      <c r="AK41" s="374"/>
      <c r="AL41" s="374"/>
      <c r="AM41" s="374"/>
      <c r="AN41" s="374"/>
      <c r="AO41" s="374"/>
      <c r="AP41" s="374"/>
      <c r="AQ41" s="374"/>
      <c r="AR41" s="374"/>
      <c r="AS41" s="374"/>
      <c r="AT41" s="374"/>
      <c r="AU41" s="374"/>
      <c r="AV41" s="374"/>
      <c r="AW41" s="374"/>
      <c r="AX41" s="374"/>
      <c r="AY41" s="374"/>
      <c r="AZ41" s="374"/>
      <c r="BA41" s="141"/>
      <c r="BB41" s="15"/>
    </row>
    <row r="42" spans="2:56" ht="9" customHeight="1" x14ac:dyDescent="0.4">
      <c r="D42" s="16"/>
      <c r="AG42" s="14" t="s">
        <v>87</v>
      </c>
    </row>
    <row r="43" spans="2:56" ht="9" customHeight="1" x14ac:dyDescent="0.4">
      <c r="U43" s="118"/>
      <c r="V43" s="118"/>
      <c r="Y43" s="84"/>
    </row>
    <row r="44" spans="2:56" s="146" customFormat="1" ht="11.05" customHeight="1" x14ac:dyDescent="0.4">
      <c r="B44" s="360"/>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147"/>
      <c r="AB44" s="147"/>
      <c r="AC44" s="147"/>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148"/>
    </row>
  </sheetData>
  <protectedRanges>
    <protectedRange sqref="AX12:AY12 AX18:AY18" name="範囲1_1"/>
    <protectedRange sqref="AX13:AY15 AX19:AY21" name="範囲1_2"/>
    <protectedRange sqref="U12:V15" name="範囲1_1_2"/>
    <protectedRange sqref="U18:V21" name="範囲1_1_1_1"/>
  </protectedRanges>
  <mergeCells count="75">
    <mergeCell ref="B2:C2"/>
    <mergeCell ref="S5:Y5"/>
    <mergeCell ref="AV5:BB5"/>
    <mergeCell ref="R7:S7"/>
    <mergeCell ref="AU7:AV7"/>
    <mergeCell ref="M12:N12"/>
    <mergeCell ref="P12:X12"/>
    <mergeCell ref="AP12:AQ12"/>
    <mergeCell ref="AS12:BA12"/>
    <mergeCell ref="M19:N19"/>
    <mergeCell ref="P19:X19"/>
    <mergeCell ref="AP19:AQ19"/>
    <mergeCell ref="AS19:BA19"/>
    <mergeCell ref="M13:N13"/>
    <mergeCell ref="P13:X13"/>
    <mergeCell ref="AP13:AQ13"/>
    <mergeCell ref="AS13:BA13"/>
    <mergeCell ref="M14:N14"/>
    <mergeCell ref="P14:X14"/>
    <mergeCell ref="AP14:AQ14"/>
    <mergeCell ref="AS14:BA14"/>
    <mergeCell ref="M15:N15"/>
    <mergeCell ref="P15:X15"/>
    <mergeCell ref="AP15:AQ15"/>
    <mergeCell ref="AS15:BA15"/>
    <mergeCell ref="M18:N18"/>
    <mergeCell ref="P18:X18"/>
    <mergeCell ref="AP18:AQ18"/>
    <mergeCell ref="AS18:BA18"/>
    <mergeCell ref="M21:N21"/>
    <mergeCell ref="P21:X21"/>
    <mergeCell ref="AP21:AQ21"/>
    <mergeCell ref="AS21:BA21"/>
    <mergeCell ref="M20:N20"/>
    <mergeCell ref="P20:X20"/>
    <mergeCell ref="AP20:AQ20"/>
    <mergeCell ref="AS20:BA20"/>
    <mergeCell ref="D28:X28"/>
    <mergeCell ref="AG28:BA28"/>
    <mergeCell ref="D24:X24"/>
    <mergeCell ref="AG24:BA24"/>
    <mergeCell ref="D27:L27"/>
    <mergeCell ref="M27:X27"/>
    <mergeCell ref="AG27:AO27"/>
    <mergeCell ref="AP27:BA27"/>
    <mergeCell ref="D29:X29"/>
    <mergeCell ref="AG29:BA29"/>
    <mergeCell ref="D30:I30"/>
    <mergeCell ref="J30:X30"/>
    <mergeCell ref="AG30:AL30"/>
    <mergeCell ref="AM30:BA30"/>
    <mergeCell ref="AM31:BA31"/>
    <mergeCell ref="D34:I34"/>
    <mergeCell ref="J34:V34"/>
    <mergeCell ref="AG34:AL34"/>
    <mergeCell ref="AM34:AY34"/>
    <mergeCell ref="D31:I31"/>
    <mergeCell ref="J31:X31"/>
    <mergeCell ref="AG31:AL31"/>
    <mergeCell ref="B44:Z44"/>
    <mergeCell ref="AE44:BC44"/>
    <mergeCell ref="AT32:AU32"/>
    <mergeCell ref="AW32:AX32"/>
    <mergeCell ref="D33:I33"/>
    <mergeCell ref="J33:V33"/>
    <mergeCell ref="AG33:AL33"/>
    <mergeCell ref="AM33:AY33"/>
    <mergeCell ref="D32:I32"/>
    <mergeCell ref="L32:O32"/>
    <mergeCell ref="Q32:R32"/>
    <mergeCell ref="T32:U32"/>
    <mergeCell ref="AG32:AL32"/>
    <mergeCell ref="AO32:AR32"/>
    <mergeCell ref="E41:X41"/>
    <mergeCell ref="AG41:AZ41"/>
  </mergeCells>
  <phoneticPr fontId="3"/>
  <conditionalFormatting sqref="L32:O32 Q32:R32 T32:U32 J33:V34">
    <cfRule type="cellIs" dxfId="8" priority="1" operator="notEqual">
      <formula>""</formula>
    </cfRule>
  </conditionalFormatting>
  <pageMargins left="0.7" right="0.7" top="0.75" bottom="0.75" header="0.3" footer="0.3"/>
  <pageSetup paperSize="9" scale="89" orientation="portrait" verticalDpi="1200" r:id="rId1"/>
  <rowBreaks count="1" manualBreakCount="1">
    <brk id="43"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D8F69-C09F-440D-B813-2FC6DFF0564D}">
  <sheetPr>
    <pageSetUpPr fitToPage="1"/>
  </sheetPr>
  <dimension ref="A3:AM92"/>
  <sheetViews>
    <sheetView zoomScale="85" zoomScaleNormal="85" zoomScaleSheetLayoutView="100" workbookViewId="0">
      <selection activeCell="AA24" sqref="AA24"/>
    </sheetView>
  </sheetViews>
  <sheetFormatPr defaultColWidth="9" defaultRowHeight="12.9" x14ac:dyDescent="0.4"/>
  <cols>
    <col min="1" max="1" width="1.21875" style="17" customWidth="1"/>
    <col min="2" max="12" width="8.5546875" style="17" customWidth="1"/>
    <col min="13" max="37" width="9" style="17"/>
    <col min="38" max="39" width="17.21875" style="18" customWidth="1"/>
    <col min="40" max="16384" width="9" style="17"/>
  </cols>
  <sheetData>
    <row r="3" spans="1:39" x14ac:dyDescent="0.4">
      <c r="L3" s="18"/>
    </row>
    <row r="4" spans="1:39" s="11" customFormat="1" ht="19.899999999999999" customHeight="1" x14ac:dyDescent="0.4">
      <c r="B4" s="179"/>
      <c r="C4" s="12" t="s">
        <v>37</v>
      </c>
      <c r="AL4" s="13"/>
      <c r="AM4" s="13"/>
    </row>
    <row r="5" spans="1:39" s="11" customFormat="1" ht="19.899999999999999" customHeight="1" x14ac:dyDescent="0.4">
      <c r="B5" s="20"/>
      <c r="C5" s="12" t="s">
        <v>61</v>
      </c>
      <c r="AL5" s="13"/>
      <c r="AM5" s="13"/>
    </row>
    <row r="6" spans="1:39" s="11" customFormat="1" ht="19.899999999999999" customHeight="1" x14ac:dyDescent="0.4">
      <c r="AL6" s="13"/>
      <c r="AM6" s="13"/>
    </row>
    <row r="7" spans="1:39" ht="19.899999999999999" customHeight="1" x14ac:dyDescent="0.4">
      <c r="A7" s="21"/>
      <c r="L7" s="18"/>
    </row>
    <row r="8" spans="1:39" ht="19.899999999999999" customHeight="1" x14ac:dyDescent="0.4">
      <c r="A8" s="22"/>
      <c r="B8" s="149" t="s">
        <v>176</v>
      </c>
      <c r="C8" s="57"/>
      <c r="D8" s="57"/>
      <c r="E8" s="57"/>
      <c r="F8" s="57"/>
      <c r="G8" s="57"/>
      <c r="H8" s="57"/>
      <c r="I8" s="404" t="str">
        <f>IF(入力シート!E5="","年　　月　　日",入力シート!E5)</f>
        <v>年　　月　　日</v>
      </c>
      <c r="J8" s="404"/>
      <c r="K8" s="404"/>
      <c r="L8" s="405"/>
      <c r="P8" s="149" t="s">
        <v>175</v>
      </c>
      <c r="Q8" s="150"/>
      <c r="R8" s="150"/>
      <c r="S8" s="57"/>
      <c r="T8" s="57"/>
      <c r="U8" s="57"/>
      <c r="V8" s="57"/>
      <c r="W8" s="414">
        <v>45607</v>
      </c>
      <c r="X8" s="414"/>
      <c r="Y8" s="414"/>
      <c r="Z8" s="415"/>
    </row>
    <row r="9" spans="1:39" ht="19.899999999999999" customHeight="1" x14ac:dyDescent="0.4">
      <c r="A9" s="22"/>
      <c r="B9" s="406" t="s">
        <v>169</v>
      </c>
      <c r="C9" s="407"/>
      <c r="D9" s="407"/>
      <c r="E9" s="407"/>
      <c r="F9" s="407"/>
      <c r="G9" s="407"/>
      <c r="H9" s="407"/>
      <c r="I9" s="407"/>
      <c r="J9" s="407"/>
      <c r="K9" s="407"/>
      <c r="L9" s="408"/>
      <c r="P9" s="406" t="s">
        <v>169</v>
      </c>
      <c r="Q9" s="407"/>
      <c r="R9" s="407"/>
      <c r="S9" s="407"/>
      <c r="T9" s="407"/>
      <c r="U9" s="407"/>
      <c r="V9" s="407"/>
      <c r="W9" s="407"/>
      <c r="X9" s="407"/>
      <c r="Y9" s="407"/>
      <c r="Z9" s="408"/>
    </row>
    <row r="10" spans="1:39" ht="19.899999999999999" customHeight="1" x14ac:dyDescent="0.4">
      <c r="A10" s="21"/>
      <c r="B10" s="409"/>
      <c r="C10" s="410"/>
      <c r="D10" s="410"/>
      <c r="E10" s="410"/>
      <c r="F10" s="410"/>
      <c r="G10" s="410"/>
      <c r="H10" s="410"/>
      <c r="I10" s="410"/>
      <c r="J10" s="410"/>
      <c r="K10" s="410"/>
      <c r="L10" s="411"/>
      <c r="P10" s="409"/>
      <c r="Q10" s="410"/>
      <c r="R10" s="410"/>
      <c r="S10" s="410"/>
      <c r="T10" s="410"/>
      <c r="U10" s="410"/>
      <c r="V10" s="410"/>
      <c r="W10" s="410"/>
      <c r="X10" s="410"/>
      <c r="Y10" s="410"/>
      <c r="Z10" s="411"/>
    </row>
    <row r="11" spans="1:39" ht="19.899999999999999" customHeight="1" x14ac:dyDescent="0.4">
      <c r="A11" s="21"/>
      <c r="B11" s="106"/>
      <c r="C11" s="107"/>
      <c r="D11" s="107"/>
      <c r="E11" s="107"/>
      <c r="F11" s="107"/>
      <c r="G11" s="107"/>
      <c r="H11" s="107"/>
      <c r="I11" s="107"/>
      <c r="J11" s="107"/>
      <c r="K11" s="107"/>
      <c r="L11" s="108"/>
      <c r="P11" s="172" t="s">
        <v>168</v>
      </c>
      <c r="Q11" s="107"/>
      <c r="R11" s="107"/>
      <c r="S11" s="107"/>
      <c r="T11" s="107"/>
      <c r="U11" s="107"/>
      <c r="V11" s="107"/>
      <c r="W11" s="107"/>
      <c r="X11" s="107"/>
      <c r="Y11" s="107"/>
      <c r="Z11" s="108"/>
    </row>
    <row r="12" spans="1:39" ht="19.899999999999999" customHeight="1" x14ac:dyDescent="0.4">
      <c r="A12" s="22"/>
      <c r="B12" s="109"/>
      <c r="C12" s="110"/>
      <c r="D12" s="110"/>
      <c r="E12" s="110"/>
      <c r="F12" s="110"/>
      <c r="G12" s="110"/>
      <c r="H12" s="110"/>
      <c r="I12" s="110"/>
      <c r="J12" s="110"/>
      <c r="K12" s="110"/>
      <c r="L12" s="111"/>
      <c r="P12" s="416" t="s">
        <v>179</v>
      </c>
      <c r="Q12" s="417"/>
      <c r="R12" s="417"/>
      <c r="S12" s="417"/>
      <c r="T12" s="417"/>
      <c r="U12" s="417"/>
      <c r="V12" s="417"/>
      <c r="W12" s="417"/>
      <c r="X12" s="417"/>
      <c r="Y12" s="417"/>
      <c r="Z12" s="418"/>
      <c r="AK12" s="18"/>
    </row>
    <row r="13" spans="1:39" ht="19.899999999999999" customHeight="1" x14ac:dyDescent="0.4">
      <c r="A13" s="22"/>
      <c r="B13" s="109"/>
      <c r="C13" s="110"/>
      <c r="D13" s="110"/>
      <c r="E13" s="110"/>
      <c r="F13" s="110"/>
      <c r="G13" s="110"/>
      <c r="H13" s="110"/>
      <c r="I13" s="110"/>
      <c r="J13" s="110"/>
      <c r="K13" s="110"/>
      <c r="L13" s="111"/>
      <c r="P13" s="416"/>
      <c r="Q13" s="417"/>
      <c r="R13" s="417"/>
      <c r="S13" s="417"/>
      <c r="T13" s="417"/>
      <c r="U13" s="417"/>
      <c r="V13" s="417"/>
      <c r="W13" s="417"/>
      <c r="X13" s="417"/>
      <c r="Y13" s="417"/>
      <c r="Z13" s="418"/>
      <c r="AK13" s="18"/>
      <c r="AL13" s="412"/>
      <c r="AM13" s="413"/>
    </row>
    <row r="14" spans="1:39" ht="19.899999999999999" customHeight="1" x14ac:dyDescent="0.4">
      <c r="A14" s="22"/>
      <c r="B14" s="109"/>
      <c r="C14" s="110"/>
      <c r="D14" s="110"/>
      <c r="E14" s="110"/>
      <c r="F14" s="110"/>
      <c r="G14" s="110"/>
      <c r="H14" s="110"/>
      <c r="I14" s="110"/>
      <c r="J14" s="110"/>
      <c r="K14" s="110"/>
      <c r="L14" s="111"/>
      <c r="P14" s="416"/>
      <c r="Q14" s="417"/>
      <c r="R14" s="417"/>
      <c r="S14" s="417"/>
      <c r="T14" s="417"/>
      <c r="U14" s="417"/>
      <c r="V14" s="417"/>
      <c r="W14" s="417"/>
      <c r="X14" s="417"/>
      <c r="Y14" s="417"/>
      <c r="Z14" s="418"/>
      <c r="AK14" s="18"/>
    </row>
    <row r="15" spans="1:39" ht="19.899999999999999" customHeight="1" x14ac:dyDescent="0.4">
      <c r="A15" s="22"/>
      <c r="B15" s="109"/>
      <c r="C15" s="110"/>
      <c r="D15" s="110"/>
      <c r="E15" s="110"/>
      <c r="F15" s="110"/>
      <c r="G15" s="110"/>
      <c r="H15" s="110"/>
      <c r="I15" s="110"/>
      <c r="J15" s="110"/>
      <c r="K15" s="110"/>
      <c r="L15" s="111"/>
      <c r="M15" s="75"/>
      <c r="P15" s="416"/>
      <c r="Q15" s="417"/>
      <c r="R15" s="417"/>
      <c r="S15" s="417"/>
      <c r="T15" s="417"/>
      <c r="U15" s="417"/>
      <c r="V15" s="417"/>
      <c r="W15" s="417"/>
      <c r="X15" s="417"/>
      <c r="Y15" s="417"/>
      <c r="Z15" s="418"/>
      <c r="AK15" s="18"/>
    </row>
    <row r="16" spans="1:39" ht="19.899999999999999" customHeight="1" x14ac:dyDescent="0.4">
      <c r="A16" s="21"/>
      <c r="B16" s="109"/>
      <c r="C16" s="110"/>
      <c r="D16" s="110"/>
      <c r="E16" s="110"/>
      <c r="F16" s="110"/>
      <c r="G16" s="110"/>
      <c r="H16" s="110"/>
      <c r="I16" s="110"/>
      <c r="J16" s="110"/>
      <c r="K16" s="110"/>
      <c r="L16" s="111"/>
      <c r="M16" s="75"/>
      <c r="P16" s="416"/>
      <c r="Q16" s="417"/>
      <c r="R16" s="417"/>
      <c r="S16" s="417"/>
      <c r="T16" s="417"/>
      <c r="U16" s="417"/>
      <c r="V16" s="417"/>
      <c r="W16" s="417"/>
      <c r="X16" s="417"/>
      <c r="Y16" s="417"/>
      <c r="Z16" s="418"/>
    </row>
    <row r="17" spans="1:26" ht="19.899999999999999" customHeight="1" x14ac:dyDescent="0.4">
      <c r="A17" s="21"/>
      <c r="B17" s="109"/>
      <c r="C17" s="110"/>
      <c r="D17" s="110"/>
      <c r="E17" s="110"/>
      <c r="F17" s="110"/>
      <c r="G17" s="110"/>
      <c r="H17" s="110"/>
      <c r="I17" s="110"/>
      <c r="J17" s="110"/>
      <c r="K17" s="110"/>
      <c r="L17" s="111"/>
      <c r="P17" s="416"/>
      <c r="Q17" s="417"/>
      <c r="R17" s="417"/>
      <c r="S17" s="417"/>
      <c r="T17" s="417"/>
      <c r="U17" s="417"/>
      <c r="V17" s="417"/>
      <c r="W17" s="417"/>
      <c r="X17" s="417"/>
      <c r="Y17" s="417"/>
      <c r="Z17" s="418"/>
    </row>
    <row r="18" spans="1:26" ht="19.899999999999999" customHeight="1" x14ac:dyDescent="0.4">
      <c r="A18" s="21"/>
      <c r="B18" s="109"/>
      <c r="C18" s="110"/>
      <c r="D18" s="110"/>
      <c r="E18" s="110"/>
      <c r="F18" s="110"/>
      <c r="G18" s="110"/>
      <c r="H18" s="110"/>
      <c r="I18" s="110"/>
      <c r="J18" s="110"/>
      <c r="K18" s="110"/>
      <c r="L18" s="111"/>
      <c r="P18" s="416"/>
      <c r="Q18" s="417"/>
      <c r="R18" s="417"/>
      <c r="S18" s="417"/>
      <c r="T18" s="417"/>
      <c r="U18" s="417"/>
      <c r="V18" s="417"/>
      <c r="W18" s="417"/>
      <c r="X18" s="417"/>
      <c r="Y18" s="417"/>
      <c r="Z18" s="418"/>
    </row>
    <row r="19" spans="1:26" ht="19.899999999999999" customHeight="1" x14ac:dyDescent="0.4">
      <c r="A19" s="21"/>
      <c r="B19" s="109"/>
      <c r="C19" s="110"/>
      <c r="D19" s="110"/>
      <c r="E19" s="110"/>
      <c r="F19" s="110"/>
      <c r="G19" s="110"/>
      <c r="H19" s="110"/>
      <c r="I19" s="110"/>
      <c r="J19" s="110"/>
      <c r="K19" s="110"/>
      <c r="L19" s="111"/>
      <c r="P19" s="416"/>
      <c r="Q19" s="417"/>
      <c r="R19" s="417"/>
      <c r="S19" s="417"/>
      <c r="T19" s="417"/>
      <c r="U19" s="417"/>
      <c r="V19" s="417"/>
      <c r="W19" s="417"/>
      <c r="X19" s="417"/>
      <c r="Y19" s="417"/>
      <c r="Z19" s="418"/>
    </row>
    <row r="20" spans="1:26" ht="19.899999999999999" customHeight="1" x14ac:dyDescent="0.4">
      <c r="A20" s="21"/>
      <c r="B20" s="109"/>
      <c r="C20" s="110"/>
      <c r="D20" s="110"/>
      <c r="E20" s="110"/>
      <c r="F20" s="110"/>
      <c r="G20" s="110"/>
      <c r="H20" s="110"/>
      <c r="I20" s="110"/>
      <c r="J20" s="110"/>
      <c r="K20" s="110"/>
      <c r="L20" s="111"/>
      <c r="P20" s="416"/>
      <c r="Q20" s="417"/>
      <c r="R20" s="417"/>
      <c r="S20" s="417"/>
      <c r="T20" s="417"/>
      <c r="U20" s="417"/>
      <c r="V20" s="417"/>
      <c r="W20" s="417"/>
      <c r="X20" s="417"/>
      <c r="Y20" s="417"/>
      <c r="Z20" s="418"/>
    </row>
    <row r="21" spans="1:26" ht="19.899999999999999" customHeight="1" x14ac:dyDescent="0.4">
      <c r="A21" s="21"/>
      <c r="B21" s="109"/>
      <c r="C21" s="110"/>
      <c r="D21" s="110"/>
      <c r="E21" s="110"/>
      <c r="F21" s="110"/>
      <c r="G21" s="110"/>
      <c r="H21" s="110"/>
      <c r="I21" s="110"/>
      <c r="J21" s="110"/>
      <c r="K21" s="110"/>
      <c r="L21" s="111"/>
      <c r="P21" s="416"/>
      <c r="Q21" s="417"/>
      <c r="R21" s="417"/>
      <c r="S21" s="417"/>
      <c r="T21" s="417"/>
      <c r="U21" s="417"/>
      <c r="V21" s="417"/>
      <c r="W21" s="417"/>
      <c r="X21" s="417"/>
      <c r="Y21" s="417"/>
      <c r="Z21" s="418"/>
    </row>
    <row r="22" spans="1:26" ht="19.899999999999999" customHeight="1" x14ac:dyDescent="0.4">
      <c r="A22" s="21"/>
      <c r="B22" s="109"/>
      <c r="C22" s="110"/>
      <c r="D22" s="110"/>
      <c r="E22" s="110"/>
      <c r="F22" s="110"/>
      <c r="G22" s="110"/>
      <c r="H22" s="110"/>
      <c r="I22" s="110"/>
      <c r="J22" s="110"/>
      <c r="K22" s="110"/>
      <c r="L22" s="111"/>
      <c r="P22" s="416"/>
      <c r="Q22" s="417"/>
      <c r="R22" s="417"/>
      <c r="S22" s="417"/>
      <c r="T22" s="417"/>
      <c r="U22" s="417"/>
      <c r="V22" s="417"/>
      <c r="W22" s="417"/>
      <c r="X22" s="417"/>
      <c r="Y22" s="417"/>
      <c r="Z22" s="418"/>
    </row>
    <row r="23" spans="1:26" ht="19.899999999999999" customHeight="1" x14ac:dyDescent="0.4">
      <c r="A23" s="21"/>
      <c r="B23" s="109"/>
      <c r="C23" s="110"/>
      <c r="D23" s="110"/>
      <c r="E23" s="110"/>
      <c r="F23" s="110"/>
      <c r="G23" s="110"/>
      <c r="H23" s="110"/>
      <c r="I23" s="110"/>
      <c r="J23" s="110"/>
      <c r="K23" s="110"/>
      <c r="L23" s="111"/>
      <c r="P23" s="416"/>
      <c r="Q23" s="417"/>
      <c r="R23" s="417"/>
      <c r="S23" s="417"/>
      <c r="T23" s="417"/>
      <c r="U23" s="417"/>
      <c r="V23" s="417"/>
      <c r="W23" s="417"/>
      <c r="X23" s="417"/>
      <c r="Y23" s="417"/>
      <c r="Z23" s="418"/>
    </row>
    <row r="24" spans="1:26" ht="19.899999999999999" customHeight="1" x14ac:dyDescent="0.4">
      <c r="A24" s="21"/>
      <c r="B24" s="109"/>
      <c r="C24" s="110"/>
      <c r="D24" s="110"/>
      <c r="E24" s="110"/>
      <c r="F24" s="110"/>
      <c r="G24" s="110"/>
      <c r="H24" s="110"/>
      <c r="I24" s="110"/>
      <c r="J24" s="110"/>
      <c r="K24" s="110"/>
      <c r="L24" s="111"/>
      <c r="P24" s="416"/>
      <c r="Q24" s="417"/>
      <c r="R24" s="417"/>
      <c r="S24" s="417"/>
      <c r="T24" s="417"/>
      <c r="U24" s="417"/>
      <c r="V24" s="417"/>
      <c r="W24" s="417"/>
      <c r="X24" s="417"/>
      <c r="Y24" s="417"/>
      <c r="Z24" s="418"/>
    </row>
    <row r="25" spans="1:26" ht="19.899999999999999" customHeight="1" x14ac:dyDescent="0.4">
      <c r="A25" s="21"/>
      <c r="B25" s="109"/>
      <c r="C25" s="110"/>
      <c r="D25" s="110"/>
      <c r="E25" s="110"/>
      <c r="F25" s="110"/>
      <c r="G25" s="110"/>
      <c r="H25" s="110"/>
      <c r="I25" s="110"/>
      <c r="J25" s="110"/>
      <c r="K25" s="110"/>
      <c r="L25" s="111"/>
      <c r="P25" s="416"/>
      <c r="Q25" s="417"/>
      <c r="R25" s="417"/>
      <c r="S25" s="417"/>
      <c r="T25" s="417"/>
      <c r="U25" s="417"/>
      <c r="V25" s="417"/>
      <c r="W25" s="417"/>
      <c r="X25" s="417"/>
      <c r="Y25" s="417"/>
      <c r="Z25" s="418"/>
    </row>
    <row r="26" spans="1:26" ht="19.899999999999999" customHeight="1" x14ac:dyDescent="0.4">
      <c r="A26" s="21"/>
      <c r="B26" s="109"/>
      <c r="C26" s="110"/>
      <c r="D26" s="110"/>
      <c r="E26" s="110"/>
      <c r="F26" s="110"/>
      <c r="G26" s="110"/>
      <c r="H26" s="110"/>
      <c r="I26" s="110"/>
      <c r="J26" s="110"/>
      <c r="K26" s="110"/>
      <c r="L26" s="111"/>
      <c r="P26" s="416"/>
      <c r="Q26" s="417"/>
      <c r="R26" s="417"/>
      <c r="S26" s="417"/>
      <c r="T26" s="417"/>
      <c r="U26" s="417"/>
      <c r="V26" s="417"/>
      <c r="W26" s="417"/>
      <c r="X26" s="417"/>
      <c r="Y26" s="417"/>
      <c r="Z26" s="418"/>
    </row>
    <row r="27" spans="1:26" ht="19.899999999999999" customHeight="1" x14ac:dyDescent="0.4">
      <c r="A27" s="21"/>
      <c r="B27" s="109"/>
      <c r="C27" s="110"/>
      <c r="D27" s="110"/>
      <c r="E27" s="110"/>
      <c r="F27" s="110"/>
      <c r="G27" s="110"/>
      <c r="H27" s="110"/>
      <c r="I27" s="110"/>
      <c r="J27" s="110"/>
      <c r="K27" s="110"/>
      <c r="L27" s="111"/>
      <c r="P27" s="416"/>
      <c r="Q27" s="417"/>
      <c r="R27" s="417"/>
      <c r="S27" s="417"/>
      <c r="T27" s="417"/>
      <c r="U27" s="417"/>
      <c r="V27" s="417"/>
      <c r="W27" s="417"/>
      <c r="X27" s="417"/>
      <c r="Y27" s="417"/>
      <c r="Z27" s="418"/>
    </row>
    <row r="28" spans="1:26" ht="19.899999999999999" customHeight="1" x14ac:dyDescent="0.4">
      <c r="A28" s="21"/>
      <c r="B28" s="109"/>
      <c r="C28" s="110"/>
      <c r="D28" s="110"/>
      <c r="E28" s="110"/>
      <c r="F28" s="110"/>
      <c r="G28" s="110"/>
      <c r="H28" s="110"/>
      <c r="I28" s="110"/>
      <c r="J28" s="110"/>
      <c r="K28" s="110"/>
      <c r="L28" s="111"/>
      <c r="P28" s="416"/>
      <c r="Q28" s="417"/>
      <c r="R28" s="417"/>
      <c r="S28" s="417"/>
      <c r="T28" s="417"/>
      <c r="U28" s="417"/>
      <c r="V28" s="417"/>
      <c r="W28" s="417"/>
      <c r="X28" s="417"/>
      <c r="Y28" s="417"/>
      <c r="Z28" s="418"/>
    </row>
    <row r="29" spans="1:26" ht="19.899999999999999" customHeight="1" x14ac:dyDescent="0.4">
      <c r="A29" s="21"/>
      <c r="B29" s="109"/>
      <c r="C29" s="110"/>
      <c r="D29" s="110"/>
      <c r="E29" s="110"/>
      <c r="F29" s="110"/>
      <c r="G29" s="110"/>
      <c r="H29" s="110"/>
      <c r="I29" s="110"/>
      <c r="J29" s="110"/>
      <c r="K29" s="110"/>
      <c r="L29" s="111"/>
      <c r="P29" s="416"/>
      <c r="Q29" s="417"/>
      <c r="R29" s="417"/>
      <c r="S29" s="417"/>
      <c r="T29" s="417"/>
      <c r="U29" s="417"/>
      <c r="V29" s="417"/>
      <c r="W29" s="417"/>
      <c r="X29" s="417"/>
      <c r="Y29" s="417"/>
      <c r="Z29" s="418"/>
    </row>
    <row r="30" spans="1:26" ht="19.899999999999999" customHeight="1" x14ac:dyDescent="0.4">
      <c r="A30" s="21"/>
      <c r="B30" s="109"/>
      <c r="C30" s="110"/>
      <c r="D30" s="110"/>
      <c r="E30" s="110"/>
      <c r="F30" s="110"/>
      <c r="G30" s="110"/>
      <c r="H30" s="110"/>
      <c r="I30" s="110"/>
      <c r="J30" s="110"/>
      <c r="K30" s="110"/>
      <c r="L30" s="111"/>
      <c r="P30" s="416"/>
      <c r="Q30" s="417"/>
      <c r="R30" s="417"/>
      <c r="S30" s="417"/>
      <c r="T30" s="417"/>
      <c r="U30" s="417"/>
      <c r="V30" s="417"/>
      <c r="W30" s="417"/>
      <c r="X30" s="417"/>
      <c r="Y30" s="417"/>
      <c r="Z30" s="418"/>
    </row>
    <row r="31" spans="1:26" ht="19.899999999999999" customHeight="1" x14ac:dyDescent="0.4">
      <c r="A31" s="21"/>
      <c r="B31" s="109"/>
      <c r="C31" s="110"/>
      <c r="D31" s="110"/>
      <c r="E31" s="110"/>
      <c r="F31" s="110"/>
      <c r="G31" s="110"/>
      <c r="H31" s="110"/>
      <c r="I31" s="110"/>
      <c r="J31" s="110"/>
      <c r="K31" s="110"/>
      <c r="L31" s="111"/>
      <c r="P31" s="416"/>
      <c r="Q31" s="417"/>
      <c r="R31" s="417"/>
      <c r="S31" s="417"/>
      <c r="T31" s="417"/>
      <c r="U31" s="417"/>
      <c r="V31" s="417"/>
      <c r="W31" s="417"/>
      <c r="X31" s="417"/>
      <c r="Y31" s="417"/>
      <c r="Z31" s="418"/>
    </row>
    <row r="32" spans="1:26" ht="19.899999999999999" customHeight="1" x14ac:dyDescent="0.4">
      <c r="A32" s="21"/>
      <c r="B32" s="109"/>
      <c r="C32" s="110"/>
      <c r="D32" s="110"/>
      <c r="E32" s="110"/>
      <c r="F32" s="110"/>
      <c r="G32" s="110"/>
      <c r="H32" s="110"/>
      <c r="I32" s="110"/>
      <c r="J32" s="110"/>
      <c r="K32" s="110"/>
      <c r="L32" s="111"/>
      <c r="P32" s="416"/>
      <c r="Q32" s="417"/>
      <c r="R32" s="417"/>
      <c r="S32" s="417"/>
      <c r="T32" s="417"/>
      <c r="U32" s="417"/>
      <c r="V32" s="417"/>
      <c r="W32" s="417"/>
      <c r="X32" s="417"/>
      <c r="Y32" s="417"/>
      <c r="Z32" s="418"/>
    </row>
    <row r="33" spans="1:26" ht="19.899999999999999" customHeight="1" x14ac:dyDescent="0.4">
      <c r="A33" s="21"/>
      <c r="B33" s="109"/>
      <c r="C33" s="110"/>
      <c r="D33" s="110"/>
      <c r="E33" s="110"/>
      <c r="F33" s="110"/>
      <c r="G33" s="110"/>
      <c r="H33" s="110"/>
      <c r="I33" s="110"/>
      <c r="J33" s="110"/>
      <c r="K33" s="110"/>
      <c r="L33" s="111"/>
      <c r="P33" s="416"/>
      <c r="Q33" s="417"/>
      <c r="R33" s="417"/>
      <c r="S33" s="417"/>
      <c r="T33" s="417"/>
      <c r="U33" s="417"/>
      <c r="V33" s="417"/>
      <c r="W33" s="417"/>
      <c r="X33" s="417"/>
      <c r="Y33" s="417"/>
      <c r="Z33" s="418"/>
    </row>
    <row r="34" spans="1:26" ht="19.899999999999999" customHeight="1" x14ac:dyDescent="0.4">
      <c r="A34" s="21"/>
      <c r="B34" s="109"/>
      <c r="C34" s="110"/>
      <c r="D34" s="110"/>
      <c r="E34" s="110"/>
      <c r="F34" s="110"/>
      <c r="G34" s="110"/>
      <c r="H34" s="110"/>
      <c r="I34" s="110"/>
      <c r="J34" s="110"/>
      <c r="K34" s="110"/>
      <c r="L34" s="111"/>
      <c r="P34" s="416"/>
      <c r="Q34" s="417"/>
      <c r="R34" s="417"/>
      <c r="S34" s="417"/>
      <c r="T34" s="417"/>
      <c r="U34" s="417"/>
      <c r="V34" s="417"/>
      <c r="W34" s="417"/>
      <c r="X34" s="417"/>
      <c r="Y34" s="417"/>
      <c r="Z34" s="418"/>
    </row>
    <row r="35" spans="1:26" ht="19.899999999999999" customHeight="1" x14ac:dyDescent="0.4">
      <c r="A35" s="21"/>
      <c r="B35" s="109"/>
      <c r="C35" s="110"/>
      <c r="D35" s="110"/>
      <c r="E35" s="110"/>
      <c r="F35" s="110"/>
      <c r="G35" s="110"/>
      <c r="H35" s="110"/>
      <c r="I35" s="110"/>
      <c r="J35" s="110"/>
      <c r="K35" s="110"/>
      <c r="L35" s="111"/>
      <c r="P35" s="416"/>
      <c r="Q35" s="417"/>
      <c r="R35" s="417"/>
      <c r="S35" s="417"/>
      <c r="T35" s="417"/>
      <c r="U35" s="417"/>
      <c r="V35" s="417"/>
      <c r="W35" s="417"/>
      <c r="X35" s="417"/>
      <c r="Y35" s="417"/>
      <c r="Z35" s="418"/>
    </row>
    <row r="36" spans="1:26" ht="19.899999999999999" customHeight="1" x14ac:dyDescent="0.4">
      <c r="A36" s="21"/>
      <c r="B36" s="109"/>
      <c r="C36" s="110"/>
      <c r="D36" s="110"/>
      <c r="E36" s="110"/>
      <c r="F36" s="110"/>
      <c r="G36" s="110"/>
      <c r="H36" s="110"/>
      <c r="I36" s="110"/>
      <c r="J36" s="110"/>
      <c r="K36" s="110"/>
      <c r="L36" s="111"/>
      <c r="P36" s="416"/>
      <c r="Q36" s="417"/>
      <c r="R36" s="417"/>
      <c r="S36" s="417"/>
      <c r="T36" s="417"/>
      <c r="U36" s="417"/>
      <c r="V36" s="417"/>
      <c r="W36" s="417"/>
      <c r="X36" s="417"/>
      <c r="Y36" s="417"/>
      <c r="Z36" s="418"/>
    </row>
    <row r="37" spans="1:26" ht="19.899999999999999" customHeight="1" x14ac:dyDescent="0.4">
      <c r="A37" s="21"/>
      <c r="B37" s="109"/>
      <c r="C37" s="110"/>
      <c r="D37" s="110"/>
      <c r="E37" s="110"/>
      <c r="F37" s="110"/>
      <c r="G37" s="110"/>
      <c r="H37" s="110"/>
      <c r="I37" s="110"/>
      <c r="J37" s="110"/>
      <c r="K37" s="110"/>
      <c r="L37" s="111"/>
      <c r="P37" s="416"/>
      <c r="Q37" s="417"/>
      <c r="R37" s="417"/>
      <c r="S37" s="417"/>
      <c r="T37" s="417"/>
      <c r="U37" s="417"/>
      <c r="V37" s="417"/>
      <c r="W37" s="417"/>
      <c r="X37" s="417"/>
      <c r="Y37" s="417"/>
      <c r="Z37" s="418"/>
    </row>
    <row r="38" spans="1:26" ht="19.899999999999999" customHeight="1" x14ac:dyDescent="0.4">
      <c r="A38" s="21"/>
      <c r="B38" s="109"/>
      <c r="C38" s="110"/>
      <c r="D38" s="110"/>
      <c r="E38" s="110"/>
      <c r="F38" s="110"/>
      <c r="G38" s="110"/>
      <c r="H38" s="110"/>
      <c r="I38" s="110"/>
      <c r="J38" s="110"/>
      <c r="K38" s="110"/>
      <c r="L38" s="111"/>
      <c r="P38" s="416"/>
      <c r="Q38" s="417"/>
      <c r="R38" s="417"/>
      <c r="S38" s="417"/>
      <c r="T38" s="417"/>
      <c r="U38" s="417"/>
      <c r="V38" s="417"/>
      <c r="W38" s="417"/>
      <c r="X38" s="417"/>
      <c r="Y38" s="417"/>
      <c r="Z38" s="418"/>
    </row>
    <row r="39" spans="1:26" ht="19.899999999999999" customHeight="1" x14ac:dyDescent="0.4">
      <c r="A39" s="21"/>
      <c r="B39" s="109"/>
      <c r="C39" s="110"/>
      <c r="D39" s="110"/>
      <c r="E39" s="110"/>
      <c r="F39" s="110"/>
      <c r="G39" s="110"/>
      <c r="H39" s="110"/>
      <c r="I39" s="110"/>
      <c r="J39" s="110"/>
      <c r="K39" s="110"/>
      <c r="L39" s="111"/>
      <c r="P39" s="416"/>
      <c r="Q39" s="417"/>
      <c r="R39" s="417"/>
      <c r="S39" s="417"/>
      <c r="T39" s="417"/>
      <c r="U39" s="417"/>
      <c r="V39" s="417"/>
      <c r="W39" s="417"/>
      <c r="X39" s="417"/>
      <c r="Y39" s="417"/>
      <c r="Z39" s="418"/>
    </row>
    <row r="40" spans="1:26" ht="19.899999999999999" customHeight="1" x14ac:dyDescent="0.4">
      <c r="A40" s="21"/>
      <c r="B40" s="109"/>
      <c r="C40" s="110"/>
      <c r="D40" s="110"/>
      <c r="E40" s="110"/>
      <c r="F40" s="110"/>
      <c r="G40" s="110"/>
      <c r="H40" s="110"/>
      <c r="I40" s="110"/>
      <c r="J40" s="110"/>
      <c r="K40" s="110"/>
      <c r="L40" s="111"/>
      <c r="P40" s="416"/>
      <c r="Q40" s="417"/>
      <c r="R40" s="417"/>
      <c r="S40" s="417"/>
      <c r="T40" s="417"/>
      <c r="U40" s="417"/>
      <c r="V40" s="417"/>
      <c r="W40" s="417"/>
      <c r="X40" s="417"/>
      <c r="Y40" s="417"/>
      <c r="Z40" s="418"/>
    </row>
    <row r="41" spans="1:26" ht="19.899999999999999" customHeight="1" x14ac:dyDescent="0.4">
      <c r="A41" s="21"/>
      <c r="B41" s="109"/>
      <c r="C41" s="110"/>
      <c r="D41" s="110"/>
      <c r="E41" s="110"/>
      <c r="F41" s="110"/>
      <c r="G41" s="110"/>
      <c r="H41" s="110"/>
      <c r="I41" s="110"/>
      <c r="J41" s="110"/>
      <c r="K41" s="110"/>
      <c r="L41" s="111"/>
      <c r="P41" s="416"/>
      <c r="Q41" s="417"/>
      <c r="R41" s="417"/>
      <c r="S41" s="417"/>
      <c r="T41" s="417"/>
      <c r="U41" s="417"/>
      <c r="V41" s="417"/>
      <c r="W41" s="417"/>
      <c r="X41" s="417"/>
      <c r="Y41" s="417"/>
      <c r="Z41" s="418"/>
    </row>
    <row r="42" spans="1:26" ht="19.899999999999999" customHeight="1" x14ac:dyDescent="0.4">
      <c r="A42" s="21"/>
      <c r="B42" s="109"/>
      <c r="C42" s="110"/>
      <c r="D42" s="110"/>
      <c r="E42" s="110"/>
      <c r="F42" s="110"/>
      <c r="G42" s="110"/>
      <c r="H42" s="110"/>
      <c r="I42" s="110"/>
      <c r="J42" s="110"/>
      <c r="K42" s="110"/>
      <c r="L42" s="111"/>
      <c r="P42" s="416"/>
      <c r="Q42" s="417"/>
      <c r="R42" s="417"/>
      <c r="S42" s="417"/>
      <c r="T42" s="417"/>
      <c r="U42" s="417"/>
      <c r="V42" s="417"/>
      <c r="W42" s="417"/>
      <c r="X42" s="417"/>
      <c r="Y42" s="417"/>
      <c r="Z42" s="418"/>
    </row>
    <row r="43" spans="1:26" ht="19.899999999999999" customHeight="1" x14ac:dyDescent="0.4">
      <c r="A43" s="21"/>
      <c r="B43" s="109"/>
      <c r="C43" s="110"/>
      <c r="D43" s="110"/>
      <c r="E43" s="110"/>
      <c r="F43" s="110"/>
      <c r="G43" s="110"/>
      <c r="H43" s="110"/>
      <c r="I43" s="110"/>
      <c r="J43" s="110"/>
      <c r="K43" s="110"/>
      <c r="L43" s="111"/>
      <c r="P43" s="416"/>
      <c r="Q43" s="417"/>
      <c r="R43" s="417"/>
      <c r="S43" s="417"/>
      <c r="T43" s="417"/>
      <c r="U43" s="417"/>
      <c r="V43" s="417"/>
      <c r="W43" s="417"/>
      <c r="X43" s="417"/>
      <c r="Y43" s="417"/>
      <c r="Z43" s="418"/>
    </row>
    <row r="44" spans="1:26" ht="19.899999999999999" customHeight="1" x14ac:dyDescent="0.4">
      <c r="A44" s="21"/>
      <c r="B44" s="109"/>
      <c r="C44" s="110"/>
      <c r="D44" s="110"/>
      <c r="E44" s="110"/>
      <c r="F44" s="110"/>
      <c r="G44" s="110"/>
      <c r="H44" s="110"/>
      <c r="I44" s="110"/>
      <c r="J44" s="110"/>
      <c r="K44" s="110"/>
      <c r="L44" s="111"/>
      <c r="P44" s="416"/>
      <c r="Q44" s="417"/>
      <c r="R44" s="417"/>
      <c r="S44" s="417"/>
      <c r="T44" s="417"/>
      <c r="U44" s="417"/>
      <c r="V44" s="417"/>
      <c r="W44" s="417"/>
      <c r="X44" s="417"/>
      <c r="Y44" s="417"/>
      <c r="Z44" s="418"/>
    </row>
    <row r="45" spans="1:26" ht="19.899999999999999" customHeight="1" x14ac:dyDescent="0.4">
      <c r="A45" s="21"/>
      <c r="B45" s="109"/>
      <c r="C45" s="110"/>
      <c r="D45" s="110"/>
      <c r="E45" s="110"/>
      <c r="F45" s="110"/>
      <c r="G45" s="110"/>
      <c r="H45" s="110"/>
      <c r="I45" s="110"/>
      <c r="J45" s="110"/>
      <c r="K45" s="110"/>
      <c r="L45" s="111"/>
      <c r="P45" s="416"/>
      <c r="Q45" s="417"/>
      <c r="R45" s="417"/>
      <c r="S45" s="417"/>
      <c r="T45" s="417"/>
      <c r="U45" s="417"/>
      <c r="V45" s="417"/>
      <c r="W45" s="417"/>
      <c r="X45" s="417"/>
      <c r="Y45" s="417"/>
      <c r="Z45" s="418"/>
    </row>
    <row r="46" spans="1:26" ht="19.899999999999999" customHeight="1" x14ac:dyDescent="0.4">
      <c r="A46" s="21"/>
      <c r="B46" s="109"/>
      <c r="C46" s="110"/>
      <c r="D46" s="110"/>
      <c r="E46" s="110"/>
      <c r="F46" s="110"/>
      <c r="G46" s="110"/>
      <c r="H46" s="110"/>
      <c r="I46" s="110"/>
      <c r="J46" s="110"/>
      <c r="K46" s="110"/>
      <c r="L46" s="111"/>
      <c r="P46" s="416"/>
      <c r="Q46" s="417"/>
      <c r="R46" s="417"/>
      <c r="S46" s="417"/>
      <c r="T46" s="417"/>
      <c r="U46" s="417"/>
      <c r="V46" s="417"/>
      <c r="W46" s="417"/>
      <c r="X46" s="417"/>
      <c r="Y46" s="417"/>
      <c r="Z46" s="418"/>
    </row>
    <row r="47" spans="1:26" ht="19.899999999999999" customHeight="1" x14ac:dyDescent="0.4">
      <c r="A47" s="21"/>
      <c r="B47" s="109"/>
      <c r="C47" s="110"/>
      <c r="D47" s="110"/>
      <c r="E47" s="110"/>
      <c r="F47" s="110"/>
      <c r="G47" s="110"/>
      <c r="H47" s="110"/>
      <c r="I47" s="110"/>
      <c r="J47" s="110"/>
      <c r="K47" s="110"/>
      <c r="L47" s="111"/>
      <c r="P47" s="416"/>
      <c r="Q47" s="417"/>
      <c r="R47" s="417"/>
      <c r="S47" s="417"/>
      <c r="T47" s="417"/>
      <c r="U47" s="417"/>
      <c r="V47" s="417"/>
      <c r="W47" s="417"/>
      <c r="X47" s="417"/>
      <c r="Y47" s="417"/>
      <c r="Z47" s="418"/>
    </row>
    <row r="48" spans="1:26" ht="19.899999999999999" customHeight="1" x14ac:dyDescent="0.4">
      <c r="A48" s="21"/>
      <c r="B48" s="109"/>
      <c r="C48" s="110"/>
      <c r="D48" s="110"/>
      <c r="E48" s="110"/>
      <c r="F48" s="110"/>
      <c r="G48" s="110"/>
      <c r="H48" s="110"/>
      <c r="I48" s="110"/>
      <c r="J48" s="110"/>
      <c r="K48" s="110"/>
      <c r="L48" s="111"/>
      <c r="P48" s="416"/>
      <c r="Q48" s="417"/>
      <c r="R48" s="417"/>
      <c r="S48" s="417"/>
      <c r="T48" s="417"/>
      <c r="U48" s="417"/>
      <c r="V48" s="417"/>
      <c r="W48" s="417"/>
      <c r="X48" s="417"/>
      <c r="Y48" s="417"/>
      <c r="Z48" s="418"/>
    </row>
    <row r="49" spans="1:39" ht="19.899999999999999" customHeight="1" x14ac:dyDescent="0.4">
      <c r="A49" s="21"/>
      <c r="B49" s="112"/>
      <c r="C49" s="113"/>
      <c r="D49" s="113"/>
      <c r="E49" s="113"/>
      <c r="F49" s="113"/>
      <c r="G49" s="113"/>
      <c r="H49" s="113"/>
      <c r="I49" s="113"/>
      <c r="J49" s="113"/>
      <c r="K49" s="113"/>
      <c r="L49" s="114"/>
      <c r="P49" s="419"/>
      <c r="Q49" s="420"/>
      <c r="R49" s="420"/>
      <c r="S49" s="420"/>
      <c r="T49" s="420"/>
      <c r="U49" s="420"/>
      <c r="V49" s="420"/>
      <c r="W49" s="420"/>
      <c r="X49" s="420"/>
      <c r="Y49" s="420"/>
      <c r="Z49" s="421"/>
    </row>
    <row r="50" spans="1:39" x14ac:dyDescent="0.4">
      <c r="A50" s="21"/>
      <c r="B50" s="74"/>
      <c r="L50" s="18"/>
    </row>
    <row r="51" spans="1:39" ht="19.899999999999999" customHeight="1" x14ac:dyDescent="0.4">
      <c r="A51" s="22"/>
      <c r="B51" s="155"/>
      <c r="I51" s="157"/>
      <c r="J51" s="157"/>
      <c r="K51" s="157"/>
      <c r="L51" s="157"/>
      <c r="P51" s="149" t="s">
        <v>176</v>
      </c>
      <c r="Q51" s="150"/>
      <c r="R51" s="150"/>
      <c r="S51" s="57"/>
      <c r="T51" s="57"/>
      <c r="U51" s="57"/>
      <c r="V51" s="57"/>
      <c r="W51" s="404">
        <v>45607</v>
      </c>
      <c r="X51" s="404"/>
      <c r="Y51" s="404"/>
      <c r="Z51" s="405"/>
    </row>
    <row r="52" spans="1:39" ht="19.899999999999999" customHeight="1" x14ac:dyDescent="0.4">
      <c r="A52" s="22"/>
      <c r="B52" s="156"/>
      <c r="C52" s="156"/>
      <c r="D52" s="156"/>
      <c r="E52" s="156"/>
      <c r="F52" s="156"/>
      <c r="G52" s="156"/>
      <c r="H52" s="156"/>
      <c r="I52" s="156"/>
      <c r="J52" s="156"/>
      <c r="K52" s="156"/>
      <c r="L52" s="156"/>
      <c r="P52" s="406" t="s">
        <v>169</v>
      </c>
      <c r="Q52" s="407"/>
      <c r="R52" s="407"/>
      <c r="S52" s="407"/>
      <c r="T52" s="407"/>
      <c r="U52" s="407"/>
      <c r="V52" s="407"/>
      <c r="W52" s="407"/>
      <c r="X52" s="407"/>
      <c r="Y52" s="407"/>
      <c r="Z52" s="408"/>
    </row>
    <row r="53" spans="1:39" ht="19.899999999999999" customHeight="1" x14ac:dyDescent="0.4">
      <c r="A53" s="21"/>
      <c r="B53" s="156"/>
      <c r="C53" s="156"/>
      <c r="D53" s="156"/>
      <c r="E53" s="156"/>
      <c r="F53" s="156"/>
      <c r="G53" s="156"/>
      <c r="H53" s="156"/>
      <c r="I53" s="156"/>
      <c r="J53" s="156"/>
      <c r="K53" s="156"/>
      <c r="L53" s="156"/>
      <c r="P53" s="409"/>
      <c r="Q53" s="410"/>
      <c r="R53" s="410"/>
      <c r="S53" s="410"/>
      <c r="T53" s="410"/>
      <c r="U53" s="410"/>
      <c r="V53" s="410"/>
      <c r="W53" s="410"/>
      <c r="X53" s="410"/>
      <c r="Y53" s="410"/>
      <c r="Z53" s="411"/>
    </row>
    <row r="54" spans="1:39" ht="19.899999999999999" customHeight="1" x14ac:dyDescent="0.4">
      <c r="A54" s="21"/>
      <c r="P54" s="172" t="s">
        <v>173</v>
      </c>
      <c r="Q54" s="107"/>
      <c r="R54" s="107"/>
      <c r="S54" s="107"/>
      <c r="T54" s="107"/>
      <c r="U54" s="107"/>
      <c r="V54" s="107"/>
      <c r="W54" s="107"/>
      <c r="X54" s="107"/>
      <c r="Y54" s="107"/>
      <c r="Z54" s="108"/>
    </row>
    <row r="55" spans="1:39" ht="19.899999999999999" customHeight="1" x14ac:dyDescent="0.4">
      <c r="A55" s="22"/>
      <c r="P55" s="416" t="s">
        <v>174</v>
      </c>
      <c r="Q55" s="417"/>
      <c r="R55" s="417"/>
      <c r="S55" s="417"/>
      <c r="T55" s="417"/>
      <c r="U55" s="417"/>
      <c r="V55" s="417"/>
      <c r="W55" s="417"/>
      <c r="X55" s="417"/>
      <c r="Y55" s="417"/>
      <c r="Z55" s="418"/>
      <c r="AK55" s="18"/>
    </row>
    <row r="56" spans="1:39" ht="19.899999999999999" customHeight="1" x14ac:dyDescent="0.4">
      <c r="A56" s="22"/>
      <c r="P56" s="416"/>
      <c r="Q56" s="417"/>
      <c r="R56" s="417"/>
      <c r="S56" s="417"/>
      <c r="T56" s="417"/>
      <c r="U56" s="417"/>
      <c r="V56" s="417"/>
      <c r="W56" s="417"/>
      <c r="X56" s="417"/>
      <c r="Y56" s="417"/>
      <c r="Z56" s="418"/>
      <c r="AK56" s="18"/>
      <c r="AL56" s="412"/>
      <c r="AM56" s="413"/>
    </row>
    <row r="57" spans="1:39" ht="19.899999999999999" customHeight="1" x14ac:dyDescent="0.4">
      <c r="A57" s="22"/>
      <c r="P57" s="416"/>
      <c r="Q57" s="417"/>
      <c r="R57" s="417"/>
      <c r="S57" s="417"/>
      <c r="T57" s="417"/>
      <c r="U57" s="417"/>
      <c r="V57" s="417"/>
      <c r="W57" s="417"/>
      <c r="X57" s="417"/>
      <c r="Y57" s="417"/>
      <c r="Z57" s="418"/>
      <c r="AK57" s="18"/>
    </row>
    <row r="58" spans="1:39" ht="19.899999999999999" customHeight="1" x14ac:dyDescent="0.4">
      <c r="A58" s="22"/>
      <c r="M58" s="75"/>
      <c r="P58" s="416"/>
      <c r="Q58" s="417"/>
      <c r="R58" s="417"/>
      <c r="S58" s="417"/>
      <c r="T58" s="417"/>
      <c r="U58" s="417"/>
      <c r="V58" s="417"/>
      <c r="W58" s="417"/>
      <c r="X58" s="417"/>
      <c r="Y58" s="417"/>
      <c r="Z58" s="418"/>
      <c r="AK58" s="18"/>
    </row>
    <row r="59" spans="1:39" ht="19.899999999999999" customHeight="1" x14ac:dyDescent="0.4">
      <c r="A59" s="21"/>
      <c r="M59" s="75"/>
      <c r="P59" s="416"/>
      <c r="Q59" s="417"/>
      <c r="R59" s="417"/>
      <c r="S59" s="417"/>
      <c r="T59" s="417"/>
      <c r="U59" s="417"/>
      <c r="V59" s="417"/>
      <c r="W59" s="417"/>
      <c r="X59" s="417"/>
      <c r="Y59" s="417"/>
      <c r="Z59" s="418"/>
    </row>
    <row r="60" spans="1:39" ht="19.899999999999999" customHeight="1" x14ac:dyDescent="0.4">
      <c r="A60" s="21"/>
      <c r="P60" s="416"/>
      <c r="Q60" s="417"/>
      <c r="R60" s="417"/>
      <c r="S60" s="417"/>
      <c r="T60" s="417"/>
      <c r="U60" s="417"/>
      <c r="V60" s="417"/>
      <c r="W60" s="417"/>
      <c r="X60" s="417"/>
      <c r="Y60" s="417"/>
      <c r="Z60" s="418"/>
    </row>
    <row r="61" spans="1:39" ht="19.899999999999999" customHeight="1" x14ac:dyDescent="0.4">
      <c r="A61" s="21"/>
      <c r="P61" s="416"/>
      <c r="Q61" s="417"/>
      <c r="R61" s="417"/>
      <c r="S61" s="417"/>
      <c r="T61" s="417"/>
      <c r="U61" s="417"/>
      <c r="V61" s="417"/>
      <c r="W61" s="417"/>
      <c r="X61" s="417"/>
      <c r="Y61" s="417"/>
      <c r="Z61" s="418"/>
    </row>
    <row r="62" spans="1:39" ht="19.899999999999999" customHeight="1" x14ac:dyDescent="0.4">
      <c r="A62" s="21"/>
      <c r="P62" s="416"/>
      <c r="Q62" s="417"/>
      <c r="R62" s="417"/>
      <c r="S62" s="417"/>
      <c r="T62" s="417"/>
      <c r="U62" s="417"/>
      <c r="V62" s="417"/>
      <c r="W62" s="417"/>
      <c r="X62" s="417"/>
      <c r="Y62" s="417"/>
      <c r="Z62" s="418"/>
    </row>
    <row r="63" spans="1:39" ht="19.899999999999999" customHeight="1" x14ac:dyDescent="0.4">
      <c r="A63" s="21"/>
      <c r="P63" s="416"/>
      <c r="Q63" s="417"/>
      <c r="R63" s="417"/>
      <c r="S63" s="417"/>
      <c r="T63" s="417"/>
      <c r="U63" s="417"/>
      <c r="V63" s="417"/>
      <c r="W63" s="417"/>
      <c r="X63" s="417"/>
      <c r="Y63" s="417"/>
      <c r="Z63" s="418"/>
    </row>
    <row r="64" spans="1:39" ht="19.899999999999999" customHeight="1" x14ac:dyDescent="0.4">
      <c r="A64" s="21"/>
      <c r="P64" s="416"/>
      <c r="Q64" s="417"/>
      <c r="R64" s="417"/>
      <c r="S64" s="417"/>
      <c r="T64" s="417"/>
      <c r="U64" s="417"/>
      <c r="V64" s="417"/>
      <c r="W64" s="417"/>
      <c r="X64" s="417"/>
      <c r="Y64" s="417"/>
      <c r="Z64" s="418"/>
    </row>
    <row r="65" spans="1:26" ht="19.899999999999999" customHeight="1" x14ac:dyDescent="0.4">
      <c r="A65" s="21"/>
      <c r="P65" s="416"/>
      <c r="Q65" s="417"/>
      <c r="R65" s="417"/>
      <c r="S65" s="417"/>
      <c r="T65" s="417"/>
      <c r="U65" s="417"/>
      <c r="V65" s="417"/>
      <c r="W65" s="417"/>
      <c r="X65" s="417"/>
      <c r="Y65" s="417"/>
      <c r="Z65" s="418"/>
    </row>
    <row r="66" spans="1:26" ht="19.899999999999999" customHeight="1" x14ac:dyDescent="0.4">
      <c r="A66" s="21"/>
      <c r="P66" s="416"/>
      <c r="Q66" s="417"/>
      <c r="R66" s="417"/>
      <c r="S66" s="417"/>
      <c r="T66" s="417"/>
      <c r="U66" s="417"/>
      <c r="V66" s="417"/>
      <c r="W66" s="417"/>
      <c r="X66" s="417"/>
      <c r="Y66" s="417"/>
      <c r="Z66" s="418"/>
    </row>
    <row r="67" spans="1:26" ht="19.899999999999999" customHeight="1" x14ac:dyDescent="0.4">
      <c r="A67" s="21"/>
      <c r="P67" s="416"/>
      <c r="Q67" s="417"/>
      <c r="R67" s="417"/>
      <c r="S67" s="417"/>
      <c r="T67" s="417"/>
      <c r="U67" s="417"/>
      <c r="V67" s="417"/>
      <c r="W67" s="417"/>
      <c r="X67" s="417"/>
      <c r="Y67" s="417"/>
      <c r="Z67" s="418"/>
    </row>
    <row r="68" spans="1:26" ht="19.899999999999999" customHeight="1" x14ac:dyDescent="0.4">
      <c r="A68" s="21"/>
      <c r="P68" s="416"/>
      <c r="Q68" s="417"/>
      <c r="R68" s="417"/>
      <c r="S68" s="417"/>
      <c r="T68" s="417"/>
      <c r="U68" s="417"/>
      <c r="V68" s="417"/>
      <c r="W68" s="417"/>
      <c r="X68" s="417"/>
      <c r="Y68" s="417"/>
      <c r="Z68" s="418"/>
    </row>
    <row r="69" spans="1:26" ht="19.899999999999999" customHeight="1" x14ac:dyDescent="0.4">
      <c r="A69" s="21"/>
      <c r="P69" s="416"/>
      <c r="Q69" s="417"/>
      <c r="R69" s="417"/>
      <c r="S69" s="417"/>
      <c r="T69" s="417"/>
      <c r="U69" s="417"/>
      <c r="V69" s="417"/>
      <c r="W69" s="417"/>
      <c r="X69" s="417"/>
      <c r="Y69" s="417"/>
      <c r="Z69" s="418"/>
    </row>
    <row r="70" spans="1:26" ht="19.899999999999999" customHeight="1" x14ac:dyDescent="0.4">
      <c r="A70" s="21"/>
      <c r="P70" s="416"/>
      <c r="Q70" s="417"/>
      <c r="R70" s="417"/>
      <c r="S70" s="417"/>
      <c r="T70" s="417"/>
      <c r="U70" s="417"/>
      <c r="V70" s="417"/>
      <c r="W70" s="417"/>
      <c r="X70" s="417"/>
      <c r="Y70" s="417"/>
      <c r="Z70" s="418"/>
    </row>
    <row r="71" spans="1:26" ht="19.899999999999999" customHeight="1" x14ac:dyDescent="0.4">
      <c r="A71" s="21"/>
      <c r="P71" s="416"/>
      <c r="Q71" s="417"/>
      <c r="R71" s="417"/>
      <c r="S71" s="417"/>
      <c r="T71" s="417"/>
      <c r="U71" s="417"/>
      <c r="V71" s="417"/>
      <c r="W71" s="417"/>
      <c r="X71" s="417"/>
      <c r="Y71" s="417"/>
      <c r="Z71" s="418"/>
    </row>
    <row r="72" spans="1:26" ht="19.899999999999999" customHeight="1" x14ac:dyDescent="0.4">
      <c r="A72" s="21"/>
      <c r="P72" s="416"/>
      <c r="Q72" s="417"/>
      <c r="R72" s="417"/>
      <c r="S72" s="417"/>
      <c r="T72" s="417"/>
      <c r="U72" s="417"/>
      <c r="V72" s="417"/>
      <c r="W72" s="417"/>
      <c r="X72" s="417"/>
      <c r="Y72" s="417"/>
      <c r="Z72" s="418"/>
    </row>
    <row r="73" spans="1:26" ht="19.899999999999999" customHeight="1" x14ac:dyDescent="0.4">
      <c r="A73" s="21"/>
      <c r="P73" s="416"/>
      <c r="Q73" s="417"/>
      <c r="R73" s="417"/>
      <c r="S73" s="417"/>
      <c r="T73" s="417"/>
      <c r="U73" s="417"/>
      <c r="V73" s="417"/>
      <c r="W73" s="417"/>
      <c r="X73" s="417"/>
      <c r="Y73" s="417"/>
      <c r="Z73" s="418"/>
    </row>
    <row r="74" spans="1:26" ht="19.899999999999999" customHeight="1" x14ac:dyDescent="0.4">
      <c r="A74" s="21"/>
      <c r="P74" s="416"/>
      <c r="Q74" s="417"/>
      <c r="R74" s="417"/>
      <c r="S74" s="417"/>
      <c r="T74" s="417"/>
      <c r="U74" s="417"/>
      <c r="V74" s="417"/>
      <c r="W74" s="417"/>
      <c r="X74" s="417"/>
      <c r="Y74" s="417"/>
      <c r="Z74" s="418"/>
    </row>
    <row r="75" spans="1:26" ht="19.899999999999999" customHeight="1" x14ac:dyDescent="0.4">
      <c r="A75" s="21"/>
      <c r="P75" s="416"/>
      <c r="Q75" s="417"/>
      <c r="R75" s="417"/>
      <c r="S75" s="417"/>
      <c r="T75" s="417"/>
      <c r="U75" s="417"/>
      <c r="V75" s="417"/>
      <c r="W75" s="417"/>
      <c r="X75" s="417"/>
      <c r="Y75" s="417"/>
      <c r="Z75" s="418"/>
    </row>
    <row r="76" spans="1:26" ht="19.899999999999999" customHeight="1" x14ac:dyDescent="0.4">
      <c r="A76" s="21"/>
      <c r="P76" s="416"/>
      <c r="Q76" s="417"/>
      <c r="R76" s="417"/>
      <c r="S76" s="417"/>
      <c r="T76" s="417"/>
      <c r="U76" s="417"/>
      <c r="V76" s="417"/>
      <c r="W76" s="417"/>
      <c r="X76" s="417"/>
      <c r="Y76" s="417"/>
      <c r="Z76" s="418"/>
    </row>
    <row r="77" spans="1:26" ht="19.899999999999999" customHeight="1" x14ac:dyDescent="0.4">
      <c r="A77" s="21"/>
      <c r="P77" s="416"/>
      <c r="Q77" s="417"/>
      <c r="R77" s="417"/>
      <c r="S77" s="417"/>
      <c r="T77" s="417"/>
      <c r="U77" s="417"/>
      <c r="V77" s="417"/>
      <c r="W77" s="417"/>
      <c r="X77" s="417"/>
      <c r="Y77" s="417"/>
      <c r="Z77" s="418"/>
    </row>
    <row r="78" spans="1:26" ht="19.899999999999999" customHeight="1" x14ac:dyDescent="0.4">
      <c r="A78" s="21"/>
      <c r="P78" s="416"/>
      <c r="Q78" s="417"/>
      <c r="R78" s="417"/>
      <c r="S78" s="417"/>
      <c r="T78" s="417"/>
      <c r="U78" s="417"/>
      <c r="V78" s="417"/>
      <c r="W78" s="417"/>
      <c r="X78" s="417"/>
      <c r="Y78" s="417"/>
      <c r="Z78" s="418"/>
    </row>
    <row r="79" spans="1:26" ht="19.899999999999999" customHeight="1" x14ac:dyDescent="0.4">
      <c r="A79" s="21"/>
      <c r="P79" s="416"/>
      <c r="Q79" s="417"/>
      <c r="R79" s="417"/>
      <c r="S79" s="417"/>
      <c r="T79" s="417"/>
      <c r="U79" s="417"/>
      <c r="V79" s="417"/>
      <c r="W79" s="417"/>
      <c r="X79" s="417"/>
      <c r="Y79" s="417"/>
      <c r="Z79" s="418"/>
    </row>
    <row r="80" spans="1:26" ht="19.899999999999999" customHeight="1" x14ac:dyDescent="0.4">
      <c r="A80" s="21"/>
      <c r="P80" s="416"/>
      <c r="Q80" s="417"/>
      <c r="R80" s="417"/>
      <c r="S80" s="417"/>
      <c r="T80" s="417"/>
      <c r="U80" s="417"/>
      <c r="V80" s="417"/>
      <c r="W80" s="417"/>
      <c r="X80" s="417"/>
      <c r="Y80" s="417"/>
      <c r="Z80" s="418"/>
    </row>
    <row r="81" spans="1:26" ht="19.899999999999999" customHeight="1" x14ac:dyDescent="0.4">
      <c r="A81" s="21"/>
      <c r="P81" s="416"/>
      <c r="Q81" s="417"/>
      <c r="R81" s="417"/>
      <c r="S81" s="417"/>
      <c r="T81" s="417"/>
      <c r="U81" s="417"/>
      <c r="V81" s="417"/>
      <c r="W81" s="417"/>
      <c r="X81" s="417"/>
      <c r="Y81" s="417"/>
      <c r="Z81" s="418"/>
    </row>
    <row r="82" spans="1:26" ht="19.899999999999999" customHeight="1" x14ac:dyDescent="0.4">
      <c r="A82" s="21"/>
      <c r="P82" s="416"/>
      <c r="Q82" s="417"/>
      <c r="R82" s="417"/>
      <c r="S82" s="417"/>
      <c r="T82" s="417"/>
      <c r="U82" s="417"/>
      <c r="V82" s="417"/>
      <c r="W82" s="417"/>
      <c r="X82" s="417"/>
      <c r="Y82" s="417"/>
      <c r="Z82" s="418"/>
    </row>
    <row r="83" spans="1:26" ht="19.899999999999999" customHeight="1" x14ac:dyDescent="0.4">
      <c r="A83" s="21"/>
      <c r="P83" s="416"/>
      <c r="Q83" s="417"/>
      <c r="R83" s="417"/>
      <c r="S83" s="417"/>
      <c r="T83" s="417"/>
      <c r="U83" s="417"/>
      <c r="V83" s="417"/>
      <c r="W83" s="417"/>
      <c r="X83" s="417"/>
      <c r="Y83" s="417"/>
      <c r="Z83" s="418"/>
    </row>
    <row r="84" spans="1:26" ht="19.899999999999999" customHeight="1" x14ac:dyDescent="0.4">
      <c r="A84" s="21"/>
      <c r="P84" s="416"/>
      <c r="Q84" s="417"/>
      <c r="R84" s="417"/>
      <c r="S84" s="417"/>
      <c r="T84" s="417"/>
      <c r="U84" s="417"/>
      <c r="V84" s="417"/>
      <c r="W84" s="417"/>
      <c r="X84" s="417"/>
      <c r="Y84" s="417"/>
      <c r="Z84" s="418"/>
    </row>
    <row r="85" spans="1:26" ht="19.899999999999999" customHeight="1" x14ac:dyDescent="0.4">
      <c r="A85" s="21"/>
      <c r="P85" s="416"/>
      <c r="Q85" s="417"/>
      <c r="R85" s="417"/>
      <c r="S85" s="417"/>
      <c r="T85" s="417"/>
      <c r="U85" s="417"/>
      <c r="V85" s="417"/>
      <c r="W85" s="417"/>
      <c r="X85" s="417"/>
      <c r="Y85" s="417"/>
      <c r="Z85" s="418"/>
    </row>
    <row r="86" spans="1:26" ht="19.899999999999999" customHeight="1" x14ac:dyDescent="0.4">
      <c r="A86" s="21"/>
      <c r="P86" s="416"/>
      <c r="Q86" s="417"/>
      <c r="R86" s="417"/>
      <c r="S86" s="417"/>
      <c r="T86" s="417"/>
      <c r="U86" s="417"/>
      <c r="V86" s="417"/>
      <c r="W86" s="417"/>
      <c r="X86" s="417"/>
      <c r="Y86" s="417"/>
      <c r="Z86" s="418"/>
    </row>
    <row r="87" spans="1:26" ht="19.899999999999999" customHeight="1" x14ac:dyDescent="0.4">
      <c r="A87" s="21"/>
      <c r="P87" s="416"/>
      <c r="Q87" s="417"/>
      <c r="R87" s="417"/>
      <c r="S87" s="417"/>
      <c r="T87" s="417"/>
      <c r="U87" s="417"/>
      <c r="V87" s="417"/>
      <c r="W87" s="417"/>
      <c r="X87" s="417"/>
      <c r="Y87" s="417"/>
      <c r="Z87" s="418"/>
    </row>
    <row r="88" spans="1:26" ht="19.899999999999999" customHeight="1" x14ac:dyDescent="0.4">
      <c r="A88" s="21"/>
      <c r="P88" s="416"/>
      <c r="Q88" s="417"/>
      <c r="R88" s="417"/>
      <c r="S88" s="417"/>
      <c r="T88" s="417"/>
      <c r="U88" s="417"/>
      <c r="V88" s="417"/>
      <c r="W88" s="417"/>
      <c r="X88" s="417"/>
      <c r="Y88" s="417"/>
      <c r="Z88" s="418"/>
    </row>
    <row r="89" spans="1:26" ht="19.899999999999999" customHeight="1" x14ac:dyDescent="0.4">
      <c r="A89" s="21"/>
      <c r="P89" s="416"/>
      <c r="Q89" s="417"/>
      <c r="R89" s="417"/>
      <c r="S89" s="417"/>
      <c r="T89" s="417"/>
      <c r="U89" s="417"/>
      <c r="V89" s="417"/>
      <c r="W89" s="417"/>
      <c r="X89" s="417"/>
      <c r="Y89" s="417"/>
      <c r="Z89" s="418"/>
    </row>
    <row r="90" spans="1:26" ht="19.899999999999999" customHeight="1" x14ac:dyDescent="0.4">
      <c r="A90" s="21"/>
      <c r="P90" s="416"/>
      <c r="Q90" s="417"/>
      <c r="R90" s="417"/>
      <c r="S90" s="417"/>
      <c r="T90" s="417"/>
      <c r="U90" s="417"/>
      <c r="V90" s="417"/>
      <c r="W90" s="417"/>
      <c r="X90" s="417"/>
      <c r="Y90" s="417"/>
      <c r="Z90" s="418"/>
    </row>
    <row r="91" spans="1:26" ht="19.899999999999999" customHeight="1" x14ac:dyDescent="0.4">
      <c r="A91" s="21"/>
      <c r="P91" s="416"/>
      <c r="Q91" s="417"/>
      <c r="R91" s="417"/>
      <c r="S91" s="417"/>
      <c r="T91" s="417"/>
      <c r="U91" s="417"/>
      <c r="V91" s="417"/>
      <c r="W91" s="417"/>
      <c r="X91" s="417"/>
      <c r="Y91" s="417"/>
      <c r="Z91" s="418"/>
    </row>
    <row r="92" spans="1:26" ht="19.899999999999999" customHeight="1" x14ac:dyDescent="0.4">
      <c r="A92" s="21"/>
      <c r="P92" s="419"/>
      <c r="Q92" s="420"/>
      <c r="R92" s="420"/>
      <c r="S92" s="420"/>
      <c r="T92" s="420"/>
      <c r="U92" s="420"/>
      <c r="V92" s="420"/>
      <c r="W92" s="420"/>
      <c r="X92" s="420"/>
      <c r="Y92" s="420"/>
      <c r="Z92" s="421"/>
    </row>
  </sheetData>
  <mergeCells count="10">
    <mergeCell ref="W51:Z51"/>
    <mergeCell ref="P52:Z53"/>
    <mergeCell ref="AL56:AM56"/>
    <mergeCell ref="I8:L8"/>
    <mergeCell ref="B9:L10"/>
    <mergeCell ref="W8:Z8"/>
    <mergeCell ref="P9:Z10"/>
    <mergeCell ref="AL13:AM13"/>
    <mergeCell ref="P12:Z49"/>
    <mergeCell ref="P55:Z92"/>
  </mergeCells>
  <phoneticPr fontId="3"/>
  <printOptions horizontalCentered="1"/>
  <pageMargins left="0.70866141732283472" right="0.70866141732283472" top="0.74803149606299213" bottom="0.74803149606299213" header="0.31496062992125984" footer="0.31496062992125984"/>
  <pageSetup paperSize="9" scale="84"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EF19-DA8F-4439-A294-E71B2C9DBD87}">
  <sheetPr>
    <tabColor theme="2" tint="-0.499984740745262"/>
  </sheetPr>
  <dimension ref="B2:B20"/>
  <sheetViews>
    <sheetView workbookViewId="0">
      <selection activeCell="J19" sqref="J19"/>
    </sheetView>
  </sheetViews>
  <sheetFormatPr defaultRowHeight="17.7" x14ac:dyDescent="0.4"/>
  <sheetData>
    <row r="2" spans="2:2" x14ac:dyDescent="0.4">
      <c r="B2" s="165" t="s">
        <v>142</v>
      </c>
    </row>
    <row r="3" spans="2:2" x14ac:dyDescent="0.4">
      <c r="B3" s="165" t="s">
        <v>143</v>
      </c>
    </row>
    <row r="4" spans="2:2" x14ac:dyDescent="0.4">
      <c r="B4" s="165" t="s">
        <v>144</v>
      </c>
    </row>
    <row r="5" spans="2:2" x14ac:dyDescent="0.4">
      <c r="B5" s="165" t="s">
        <v>145</v>
      </c>
    </row>
    <row r="6" spans="2:2" x14ac:dyDescent="0.4">
      <c r="B6" s="165" t="s">
        <v>146</v>
      </c>
    </row>
    <row r="7" spans="2:2" x14ac:dyDescent="0.4">
      <c r="B7" s="165" t="s">
        <v>147</v>
      </c>
    </row>
    <row r="8" spans="2:2" x14ac:dyDescent="0.4">
      <c r="B8" s="165" t="s">
        <v>148</v>
      </c>
    </row>
    <row r="9" spans="2:2" x14ac:dyDescent="0.4">
      <c r="B9" s="165" t="s">
        <v>149</v>
      </c>
    </row>
    <row r="10" spans="2:2" x14ac:dyDescent="0.4">
      <c r="B10" s="165" t="s">
        <v>150</v>
      </c>
    </row>
    <row r="11" spans="2:2" x14ac:dyDescent="0.4">
      <c r="B11" s="165" t="s">
        <v>151</v>
      </c>
    </row>
    <row r="12" spans="2:2" x14ac:dyDescent="0.4">
      <c r="B12" s="165" t="s">
        <v>152</v>
      </c>
    </row>
    <row r="13" spans="2:2" x14ac:dyDescent="0.4">
      <c r="B13" s="165" t="s">
        <v>153</v>
      </c>
    </row>
    <row r="14" spans="2:2" x14ac:dyDescent="0.4">
      <c r="B14" s="165" t="s">
        <v>154</v>
      </c>
    </row>
    <row r="15" spans="2:2" x14ac:dyDescent="0.4">
      <c r="B15" s="165" t="s">
        <v>155</v>
      </c>
    </row>
    <row r="16" spans="2:2" x14ac:dyDescent="0.4">
      <c r="B16" s="165" t="s">
        <v>156</v>
      </c>
    </row>
    <row r="17" spans="2:2" x14ac:dyDescent="0.4">
      <c r="B17" s="165" t="s">
        <v>157</v>
      </c>
    </row>
    <row r="18" spans="2:2" x14ac:dyDescent="0.4">
      <c r="B18" s="165" t="s">
        <v>158</v>
      </c>
    </row>
    <row r="19" spans="2:2" x14ac:dyDescent="0.4">
      <c r="B19" s="165" t="s">
        <v>159</v>
      </c>
    </row>
    <row r="20" spans="2:2" x14ac:dyDescent="0.4">
      <c r="B20" s="165" t="s">
        <v>160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2.9" x14ac:dyDescent="0.4"/>
  <cols>
    <col min="1" max="1" width="1.21875" style="17" customWidth="1"/>
    <col min="2" max="2" width="13.6640625" style="17" customWidth="1"/>
    <col min="3" max="3" width="4.6640625" style="17" customWidth="1"/>
    <col min="4" max="4" width="6.21875" style="17" customWidth="1"/>
    <col min="5" max="5" width="5.44140625" style="17" customWidth="1"/>
    <col min="6" max="12" width="7" style="17" customWidth="1"/>
    <col min="13" max="16" width="9" style="17"/>
    <col min="17" max="17" width="13.6640625" style="17" customWidth="1"/>
    <col min="18" max="18" width="4.6640625" style="17" customWidth="1"/>
    <col min="19" max="19" width="6.21875" style="17" customWidth="1"/>
    <col min="20" max="20" width="5.44140625" style="17" customWidth="1"/>
    <col min="21" max="27" width="7" style="17" customWidth="1"/>
    <col min="28" max="16384" width="9" style="17"/>
  </cols>
  <sheetData>
    <row r="3" spans="1:27" x14ac:dyDescent="0.4">
      <c r="K3" s="18"/>
      <c r="L3" s="18"/>
      <c r="Z3" s="18"/>
      <c r="AA3" s="18"/>
    </row>
    <row r="4" spans="1:27" s="11" customFormat="1" x14ac:dyDescent="0.4">
      <c r="C4" s="19"/>
      <c r="D4" s="12" t="s">
        <v>37</v>
      </c>
      <c r="P4" s="13"/>
      <c r="R4" s="19"/>
      <c r="S4" s="12" t="s">
        <v>37</v>
      </c>
    </row>
    <row r="5" spans="1:27" s="11" customFormat="1" ht="13.95" customHeight="1" x14ac:dyDescent="0.4">
      <c r="C5" s="20"/>
      <c r="D5" s="12" t="s">
        <v>61</v>
      </c>
      <c r="P5" s="13"/>
      <c r="R5" s="20"/>
      <c r="S5" s="12" t="s">
        <v>61</v>
      </c>
    </row>
    <row r="6" spans="1:27" s="11" customFormat="1" x14ac:dyDescent="0.4">
      <c r="P6" s="13"/>
    </row>
    <row r="7" spans="1:27" ht="13.6" customHeight="1" x14ac:dyDescent="0.4">
      <c r="A7" s="21"/>
      <c r="K7" s="18"/>
      <c r="L7" s="18"/>
      <c r="Z7" s="18"/>
      <c r="AA7" s="18"/>
    </row>
    <row r="8" spans="1:27" ht="13.25" customHeight="1" x14ac:dyDescent="0.4">
      <c r="A8" s="22"/>
      <c r="B8" s="23" t="s">
        <v>88</v>
      </c>
      <c r="C8" s="24"/>
      <c r="D8" s="24"/>
      <c r="E8" s="24"/>
      <c r="F8" s="24"/>
      <c r="G8" s="24"/>
      <c r="H8" s="24"/>
      <c r="I8" s="422" t="str">
        <f>IF(入力シート!E5="","年　　月　　日",入力シート!E5)</f>
        <v>年　　月　　日</v>
      </c>
      <c r="J8" s="422"/>
      <c r="K8" s="422"/>
      <c r="L8" s="422"/>
      <c r="Q8" s="23" t="s">
        <v>88</v>
      </c>
      <c r="R8" s="24"/>
      <c r="S8" s="24"/>
      <c r="T8" s="24"/>
      <c r="U8" s="24"/>
      <c r="V8" s="24"/>
      <c r="W8" s="24"/>
      <c r="X8" s="422" t="str">
        <f>IF(入力シート!U5="","年　　月　　日",入力シート!U5)</f>
        <v>年　　月　　日</v>
      </c>
      <c r="Y8" s="422"/>
      <c r="Z8" s="422"/>
      <c r="AA8" s="422"/>
    </row>
    <row r="9" spans="1:27" ht="25.85" x14ac:dyDescent="0.4">
      <c r="A9" s="21"/>
      <c r="B9" s="407" t="s">
        <v>89</v>
      </c>
      <c r="C9" s="407"/>
      <c r="D9" s="407"/>
      <c r="E9" s="407"/>
      <c r="F9" s="407"/>
      <c r="G9" s="407"/>
      <c r="H9" s="407"/>
      <c r="I9" s="407"/>
      <c r="J9" s="407"/>
      <c r="K9" s="407"/>
      <c r="L9" s="407"/>
      <c r="Q9" s="407" t="s">
        <v>89</v>
      </c>
      <c r="R9" s="407"/>
      <c r="S9" s="407"/>
      <c r="T9" s="407"/>
      <c r="U9" s="407"/>
      <c r="V9" s="407"/>
      <c r="W9" s="407"/>
      <c r="X9" s="407"/>
      <c r="Y9" s="407"/>
      <c r="Z9" s="407"/>
      <c r="AA9" s="407"/>
    </row>
    <row r="10" spans="1:27" ht="14.95" x14ac:dyDescent="0.4">
      <c r="A10" s="21"/>
      <c r="B10" s="25" t="s">
        <v>90</v>
      </c>
      <c r="C10" s="24"/>
      <c r="D10" s="24"/>
      <c r="E10" s="26"/>
      <c r="F10" s="24"/>
      <c r="G10" s="24"/>
      <c r="H10" s="24"/>
      <c r="I10" s="24"/>
      <c r="J10" s="24"/>
      <c r="K10" s="27"/>
      <c r="L10" s="27"/>
      <c r="Q10" s="25" t="s">
        <v>90</v>
      </c>
      <c r="R10" s="24"/>
      <c r="S10" s="24"/>
      <c r="T10" s="26"/>
      <c r="U10" s="24"/>
      <c r="V10" s="24"/>
      <c r="W10" s="24"/>
      <c r="X10" s="24"/>
      <c r="Y10" s="24"/>
      <c r="Z10" s="27"/>
      <c r="AA10" s="27"/>
    </row>
    <row r="11" spans="1:27" ht="25.15" customHeight="1" x14ac:dyDescent="0.4">
      <c r="A11" s="22"/>
      <c r="B11" s="28" t="s">
        <v>91</v>
      </c>
      <c r="C11" s="423">
        <f>入力シート!E6</f>
        <v>0</v>
      </c>
      <c r="D11" s="424"/>
      <c r="E11" s="424"/>
      <c r="F11" s="424"/>
      <c r="G11" s="424"/>
      <c r="H11" s="424"/>
      <c r="I11" s="424"/>
      <c r="J11" s="424"/>
      <c r="K11" s="424"/>
      <c r="L11" s="425"/>
      <c r="Q11" s="28" t="s">
        <v>91</v>
      </c>
      <c r="R11" s="426" t="s">
        <v>92</v>
      </c>
      <c r="S11" s="427"/>
      <c r="T11" s="427"/>
      <c r="U11" s="427"/>
      <c r="V11" s="427"/>
      <c r="W11" s="427"/>
      <c r="X11" s="427"/>
      <c r="Y11" s="427"/>
      <c r="Z11" s="427"/>
      <c r="AA11" s="428"/>
    </row>
    <row r="12" spans="1:27" ht="25.15" customHeight="1" x14ac:dyDescent="0.4">
      <c r="A12" s="22"/>
      <c r="B12" s="29" t="s">
        <v>93</v>
      </c>
      <c r="C12" s="423">
        <f>入力シート!E36</f>
        <v>0</v>
      </c>
      <c r="D12" s="424"/>
      <c r="E12" s="424"/>
      <c r="F12" s="424"/>
      <c r="G12" s="424"/>
      <c r="H12" s="424"/>
      <c r="I12" s="424"/>
      <c r="J12" s="424"/>
      <c r="K12" s="424"/>
      <c r="L12" s="425"/>
      <c r="Q12" s="29" t="s">
        <v>93</v>
      </c>
      <c r="R12" s="429" t="s">
        <v>94</v>
      </c>
      <c r="S12" s="427"/>
      <c r="T12" s="427"/>
      <c r="U12" s="427"/>
      <c r="V12" s="427"/>
      <c r="W12" s="427"/>
      <c r="X12" s="427"/>
      <c r="Y12" s="427"/>
      <c r="Z12" s="427"/>
      <c r="AA12" s="428"/>
    </row>
    <row r="13" spans="1:27" ht="25.15" customHeight="1" x14ac:dyDescent="0.4">
      <c r="A13" s="22"/>
      <c r="B13" s="29" t="s">
        <v>95</v>
      </c>
      <c r="C13" s="423">
        <f>入力シート!E38</f>
        <v>0</v>
      </c>
      <c r="D13" s="424"/>
      <c r="E13" s="424"/>
      <c r="F13" s="424"/>
      <c r="G13" s="424"/>
      <c r="H13" s="424"/>
      <c r="I13" s="424"/>
      <c r="J13" s="424"/>
      <c r="K13" s="424"/>
      <c r="L13" s="425"/>
      <c r="Q13" s="29" t="s">
        <v>95</v>
      </c>
      <c r="R13" s="429" t="s">
        <v>96</v>
      </c>
      <c r="S13" s="427"/>
      <c r="T13" s="427"/>
      <c r="U13" s="427"/>
      <c r="V13" s="427"/>
      <c r="W13" s="427"/>
      <c r="X13" s="427"/>
      <c r="Y13" s="427"/>
      <c r="Z13" s="427"/>
      <c r="AA13" s="428"/>
    </row>
    <row r="14" spans="1:27" ht="30.25" customHeight="1" x14ac:dyDescent="0.4">
      <c r="A14" s="22"/>
      <c r="B14" s="430" t="s">
        <v>97</v>
      </c>
      <c r="C14" s="30" t="s">
        <v>98</v>
      </c>
      <c r="D14" s="31"/>
      <c r="E14" s="31"/>
      <c r="F14" s="432"/>
      <c r="G14" s="432"/>
      <c r="H14" s="432"/>
      <c r="I14" s="432"/>
      <c r="J14" s="432"/>
      <c r="K14" s="432"/>
      <c r="L14" s="433"/>
      <c r="M14" s="32" t="s">
        <v>2</v>
      </c>
      <c r="Q14" s="430" t="s">
        <v>97</v>
      </c>
      <c r="R14" s="30" t="s">
        <v>98</v>
      </c>
      <c r="S14" s="31"/>
      <c r="T14" s="31"/>
      <c r="U14" s="434">
        <v>45514</v>
      </c>
      <c r="V14" s="434"/>
      <c r="W14" s="434"/>
      <c r="X14" s="434"/>
      <c r="Y14" s="434"/>
      <c r="Z14" s="434"/>
      <c r="AA14" s="435"/>
    </row>
    <row r="15" spans="1:27" ht="30.25" customHeight="1" x14ac:dyDescent="0.4">
      <c r="A15" s="21"/>
      <c r="B15" s="431"/>
      <c r="C15" s="30" t="s">
        <v>99</v>
      </c>
      <c r="D15" s="31"/>
      <c r="E15" s="33"/>
      <c r="F15" s="432"/>
      <c r="G15" s="432"/>
      <c r="H15" s="432"/>
      <c r="I15" s="432"/>
      <c r="J15" s="432"/>
      <c r="K15" s="432"/>
      <c r="L15" s="433"/>
      <c r="M15" s="32" t="s">
        <v>2</v>
      </c>
      <c r="Q15" s="431"/>
      <c r="R15" s="30" t="s">
        <v>99</v>
      </c>
      <c r="S15" s="31"/>
      <c r="T15" s="33"/>
      <c r="U15" s="434">
        <v>45519</v>
      </c>
      <c r="V15" s="434"/>
      <c r="W15" s="434"/>
      <c r="X15" s="434"/>
      <c r="Y15" s="434"/>
      <c r="Z15" s="434"/>
      <c r="AA15" s="435"/>
    </row>
    <row r="16" spans="1:27" ht="49.95" customHeight="1" x14ac:dyDescent="0.4">
      <c r="A16" s="21"/>
      <c r="B16" s="436" t="s">
        <v>100</v>
      </c>
      <c r="C16" s="34"/>
      <c r="D16" s="438" t="s">
        <v>101</v>
      </c>
      <c r="E16" s="439"/>
      <c r="F16" s="439"/>
      <c r="G16" s="439"/>
      <c r="H16" s="439"/>
      <c r="I16" s="439"/>
      <c r="J16" s="439"/>
      <c r="K16" s="439"/>
      <c r="L16" s="440"/>
      <c r="Q16" s="436" t="s">
        <v>100</v>
      </c>
      <c r="R16" s="35" t="s">
        <v>102</v>
      </c>
      <c r="S16" s="438" t="s">
        <v>101</v>
      </c>
      <c r="T16" s="439"/>
      <c r="U16" s="439"/>
      <c r="V16" s="439"/>
      <c r="W16" s="439"/>
      <c r="X16" s="439"/>
      <c r="Y16" s="439"/>
      <c r="Z16" s="439"/>
      <c r="AA16" s="440"/>
    </row>
    <row r="17" spans="1:27" ht="49.95" customHeight="1" x14ac:dyDescent="0.4">
      <c r="A17" s="21"/>
      <c r="B17" s="437"/>
      <c r="C17" s="34"/>
      <c r="D17" s="438" t="s">
        <v>103</v>
      </c>
      <c r="E17" s="439"/>
      <c r="F17" s="439"/>
      <c r="G17" s="439"/>
      <c r="H17" s="439"/>
      <c r="I17" s="439"/>
      <c r="J17" s="439"/>
      <c r="K17" s="439"/>
      <c r="L17" s="440"/>
      <c r="N17" s="36"/>
      <c r="O17" s="36"/>
      <c r="Q17" s="437"/>
      <c r="R17" s="37"/>
      <c r="S17" s="438" t="s">
        <v>103</v>
      </c>
      <c r="T17" s="439"/>
      <c r="U17" s="439"/>
      <c r="V17" s="439"/>
      <c r="W17" s="439"/>
      <c r="X17" s="439"/>
      <c r="Y17" s="439"/>
      <c r="Z17" s="439"/>
      <c r="AA17" s="440"/>
    </row>
    <row r="18" spans="1:27" ht="20.05" customHeight="1" x14ac:dyDescent="0.2">
      <c r="A18" s="21"/>
      <c r="B18" s="38" t="s">
        <v>104</v>
      </c>
      <c r="C18" s="30"/>
      <c r="D18" s="39"/>
      <c r="E18" s="40"/>
      <c r="F18" s="41"/>
      <c r="G18" s="30"/>
      <c r="H18" s="33"/>
      <c r="I18" s="42"/>
      <c r="J18" s="31"/>
      <c r="K18" s="43"/>
      <c r="L18" s="44"/>
      <c r="P18" s="45"/>
      <c r="Q18" s="38" t="s">
        <v>104</v>
      </c>
      <c r="R18" s="30"/>
      <c r="S18" s="39"/>
      <c r="T18" s="40"/>
      <c r="U18" s="41"/>
      <c r="V18" s="30"/>
      <c r="W18" s="33"/>
      <c r="X18" s="42"/>
      <c r="Y18" s="31"/>
      <c r="Z18" s="43"/>
      <c r="AA18" s="44"/>
    </row>
    <row r="19" spans="1:27" ht="20.05" customHeight="1" x14ac:dyDescent="0.4">
      <c r="A19" s="21"/>
      <c r="B19" s="442" t="s">
        <v>105</v>
      </c>
      <c r="C19" s="443"/>
      <c r="D19" s="443"/>
      <c r="E19" s="443"/>
      <c r="F19" s="444"/>
      <c r="G19" s="445">
        <f>入力シート!E39</f>
        <v>0</v>
      </c>
      <c r="H19" s="446"/>
      <c r="I19" s="446"/>
      <c r="J19" s="446"/>
      <c r="K19" s="446"/>
      <c r="L19" s="447"/>
      <c r="Q19" s="442" t="s">
        <v>105</v>
      </c>
      <c r="R19" s="443"/>
      <c r="S19" s="443"/>
      <c r="T19" s="443"/>
      <c r="U19" s="444"/>
      <c r="V19" s="445">
        <f>入力シート!U39</f>
        <v>0</v>
      </c>
      <c r="W19" s="446"/>
      <c r="X19" s="446"/>
      <c r="Y19" s="446"/>
      <c r="Z19" s="446"/>
      <c r="AA19" s="447"/>
    </row>
    <row r="20" spans="1:27" ht="20.05" customHeight="1" x14ac:dyDescent="0.4">
      <c r="A20" s="21"/>
      <c r="B20" s="442" t="s">
        <v>106</v>
      </c>
      <c r="C20" s="443"/>
      <c r="D20" s="443"/>
      <c r="E20" s="443"/>
      <c r="F20" s="444"/>
      <c r="G20" s="448" t="s">
        <v>107</v>
      </c>
      <c r="H20" s="449"/>
      <c r="I20" s="449"/>
      <c r="J20" s="450"/>
      <c r="K20" s="450"/>
      <c r="L20" s="46" t="s">
        <v>108</v>
      </c>
      <c r="M20" s="17" t="str">
        <f>"←"&amp;IF(OR(G19="工場等",G19="事務所等",G19="学校等"),40,30)&amp;"%以上になるように入力"</f>
        <v>←30%以上になるように入力</v>
      </c>
      <c r="Q20" s="442" t="s">
        <v>106</v>
      </c>
      <c r="R20" s="443"/>
      <c r="S20" s="443"/>
      <c r="T20" s="443"/>
      <c r="U20" s="444"/>
      <c r="V20" s="448" t="s">
        <v>107</v>
      </c>
      <c r="W20" s="449"/>
      <c r="X20" s="449"/>
      <c r="Y20" s="451">
        <v>50</v>
      </c>
      <c r="Z20" s="451"/>
      <c r="AA20" s="46" t="s">
        <v>108</v>
      </c>
    </row>
    <row r="21" spans="1:27" ht="20.05" customHeight="1" x14ac:dyDescent="0.4">
      <c r="A21" s="21"/>
      <c r="B21" s="461" t="s">
        <v>109</v>
      </c>
      <c r="C21" s="462"/>
      <c r="D21" s="462"/>
      <c r="E21" s="462"/>
      <c r="F21" s="463"/>
      <c r="G21" s="47"/>
      <c r="H21" s="441" t="s">
        <v>110</v>
      </c>
      <c r="I21" s="441"/>
      <c r="J21" s="441"/>
      <c r="K21" s="441"/>
      <c r="L21" s="441"/>
      <c r="Q21" s="461" t="s">
        <v>109</v>
      </c>
      <c r="R21" s="462"/>
      <c r="S21" s="462"/>
      <c r="T21" s="462"/>
      <c r="U21" s="463"/>
      <c r="V21" s="48" t="s">
        <v>111</v>
      </c>
      <c r="W21" s="441" t="s">
        <v>110</v>
      </c>
      <c r="X21" s="441"/>
      <c r="Y21" s="441"/>
      <c r="Z21" s="441"/>
      <c r="AA21" s="441"/>
    </row>
    <row r="22" spans="1:27" ht="20.05" customHeight="1" x14ac:dyDescent="0.4">
      <c r="A22" s="21"/>
      <c r="B22" s="464"/>
      <c r="C22" s="465"/>
      <c r="D22" s="465"/>
      <c r="E22" s="465"/>
      <c r="F22" s="466"/>
      <c r="G22" s="47"/>
      <c r="H22" s="441" t="s">
        <v>112</v>
      </c>
      <c r="I22" s="441"/>
      <c r="J22" s="441"/>
      <c r="K22" s="441"/>
      <c r="L22" s="441"/>
      <c r="Q22" s="464"/>
      <c r="R22" s="465"/>
      <c r="S22" s="465"/>
      <c r="T22" s="465"/>
      <c r="U22" s="466"/>
      <c r="V22" s="48" t="s">
        <v>111</v>
      </c>
      <c r="W22" s="441" t="s">
        <v>112</v>
      </c>
      <c r="X22" s="441"/>
      <c r="Y22" s="441"/>
      <c r="Z22" s="441"/>
      <c r="AA22" s="441"/>
    </row>
    <row r="23" spans="1:27" ht="20.05" customHeight="1" x14ac:dyDescent="0.4">
      <c r="A23" s="21"/>
      <c r="B23" s="464"/>
      <c r="C23" s="465"/>
      <c r="D23" s="465"/>
      <c r="E23" s="465"/>
      <c r="F23" s="466"/>
      <c r="G23" s="47"/>
      <c r="H23" s="441" t="s">
        <v>113</v>
      </c>
      <c r="I23" s="441"/>
      <c r="J23" s="441"/>
      <c r="K23" s="441"/>
      <c r="L23" s="441"/>
      <c r="Q23" s="464"/>
      <c r="R23" s="465"/>
      <c r="S23" s="465"/>
      <c r="T23" s="465"/>
      <c r="U23" s="466"/>
      <c r="V23" s="48" t="s">
        <v>111</v>
      </c>
      <c r="W23" s="441" t="s">
        <v>113</v>
      </c>
      <c r="X23" s="441"/>
      <c r="Y23" s="441"/>
      <c r="Z23" s="441"/>
      <c r="AA23" s="441"/>
    </row>
    <row r="24" spans="1:27" ht="20.05" customHeight="1" x14ac:dyDescent="0.4">
      <c r="A24" s="21"/>
      <c r="B24" s="464"/>
      <c r="C24" s="465"/>
      <c r="D24" s="465"/>
      <c r="E24" s="465"/>
      <c r="F24" s="466"/>
      <c r="G24" s="47"/>
      <c r="H24" s="441" t="s">
        <v>114</v>
      </c>
      <c r="I24" s="441"/>
      <c r="J24" s="441"/>
      <c r="K24" s="441"/>
      <c r="L24" s="441"/>
      <c r="Q24" s="464"/>
      <c r="R24" s="465"/>
      <c r="S24" s="465"/>
      <c r="T24" s="465"/>
      <c r="U24" s="466"/>
      <c r="V24" s="49"/>
      <c r="W24" s="441" t="s">
        <v>114</v>
      </c>
      <c r="X24" s="441"/>
      <c r="Y24" s="441"/>
      <c r="Z24" s="441"/>
      <c r="AA24" s="441"/>
    </row>
    <row r="25" spans="1:27" ht="20.05" customHeight="1" x14ac:dyDescent="0.4">
      <c r="A25" s="21"/>
      <c r="B25" s="464"/>
      <c r="C25" s="465"/>
      <c r="D25" s="465"/>
      <c r="E25" s="465"/>
      <c r="F25" s="466"/>
      <c r="G25" s="47"/>
      <c r="H25" s="441" t="s">
        <v>115</v>
      </c>
      <c r="I25" s="441"/>
      <c r="J25" s="441"/>
      <c r="K25" s="441"/>
      <c r="L25" s="441"/>
      <c r="Q25" s="464"/>
      <c r="R25" s="465"/>
      <c r="S25" s="465"/>
      <c r="T25" s="465"/>
      <c r="U25" s="466"/>
      <c r="V25" s="49"/>
      <c r="W25" s="441" t="s">
        <v>115</v>
      </c>
      <c r="X25" s="441"/>
      <c r="Y25" s="441"/>
      <c r="Z25" s="441"/>
      <c r="AA25" s="441"/>
    </row>
    <row r="26" spans="1:27" ht="20.05" customHeight="1" x14ac:dyDescent="0.4">
      <c r="A26" s="21"/>
      <c r="B26" s="467"/>
      <c r="C26" s="468"/>
      <c r="D26" s="468"/>
      <c r="E26" s="468"/>
      <c r="F26" s="469"/>
      <c r="G26" s="47"/>
      <c r="H26" s="441" t="s">
        <v>116</v>
      </c>
      <c r="I26" s="441"/>
      <c r="J26" s="441"/>
      <c r="K26" s="441"/>
      <c r="L26" s="441"/>
      <c r="Q26" s="467"/>
      <c r="R26" s="468"/>
      <c r="S26" s="468"/>
      <c r="T26" s="468"/>
      <c r="U26" s="469"/>
      <c r="V26" s="49"/>
      <c r="W26" s="441" t="s">
        <v>116</v>
      </c>
      <c r="X26" s="441"/>
      <c r="Y26" s="441"/>
      <c r="Z26" s="441"/>
      <c r="AA26" s="441"/>
    </row>
    <row r="27" spans="1:27" ht="20.05" customHeight="1" x14ac:dyDescent="0.2">
      <c r="A27" s="21"/>
      <c r="B27" s="50" t="s">
        <v>117</v>
      </c>
      <c r="C27" s="51"/>
      <c r="D27" s="52"/>
      <c r="E27" s="53"/>
      <c r="F27" s="54"/>
      <c r="G27" s="51"/>
      <c r="H27" s="55"/>
      <c r="I27" s="56"/>
      <c r="J27" s="57"/>
      <c r="K27" s="58"/>
      <c r="L27" s="59"/>
      <c r="P27" s="45"/>
      <c r="Q27" s="50" t="s">
        <v>117</v>
      </c>
      <c r="R27" s="51"/>
      <c r="S27" s="52"/>
      <c r="T27" s="53"/>
      <c r="U27" s="54"/>
      <c r="V27" s="51"/>
      <c r="W27" s="55"/>
      <c r="X27" s="56"/>
      <c r="Y27" s="57"/>
      <c r="Z27" s="58"/>
      <c r="AA27" s="59"/>
    </row>
    <row r="28" spans="1:27" ht="20.05" customHeight="1" x14ac:dyDescent="0.4">
      <c r="A28" s="21"/>
      <c r="B28" s="452" t="s">
        <v>118</v>
      </c>
      <c r="C28" s="453"/>
      <c r="D28" s="453"/>
      <c r="E28" s="453"/>
      <c r="F28" s="456" t="s">
        <v>119</v>
      </c>
      <c r="G28" s="458" t="s">
        <v>120</v>
      </c>
      <c r="H28" s="459"/>
      <c r="I28" s="459"/>
      <c r="J28" s="459"/>
      <c r="K28" s="459"/>
      <c r="L28" s="460"/>
      <c r="Q28" s="452" t="s">
        <v>118</v>
      </c>
      <c r="R28" s="453"/>
      <c r="S28" s="453"/>
      <c r="T28" s="453"/>
      <c r="U28" s="456" t="s">
        <v>119</v>
      </c>
      <c r="V28" s="458" t="s">
        <v>120</v>
      </c>
      <c r="W28" s="459"/>
      <c r="X28" s="459"/>
      <c r="Y28" s="459"/>
      <c r="Z28" s="459"/>
      <c r="AA28" s="460"/>
    </row>
    <row r="29" spans="1:27" ht="20.05" customHeight="1" x14ac:dyDescent="0.4">
      <c r="A29" s="21"/>
      <c r="B29" s="454"/>
      <c r="C29" s="455"/>
      <c r="D29" s="455"/>
      <c r="E29" s="455"/>
      <c r="F29" s="457"/>
      <c r="G29" s="458" t="s">
        <v>121</v>
      </c>
      <c r="H29" s="478"/>
      <c r="I29" s="60" t="s">
        <v>122</v>
      </c>
      <c r="J29" s="458" t="s">
        <v>123</v>
      </c>
      <c r="K29" s="478"/>
      <c r="L29" s="61" t="s">
        <v>124</v>
      </c>
      <c r="Q29" s="454"/>
      <c r="R29" s="455"/>
      <c r="S29" s="455"/>
      <c r="T29" s="455"/>
      <c r="U29" s="457"/>
      <c r="V29" s="458" t="s">
        <v>121</v>
      </c>
      <c r="W29" s="478"/>
      <c r="X29" s="60" t="s">
        <v>122</v>
      </c>
      <c r="Y29" s="458" t="s">
        <v>123</v>
      </c>
      <c r="Z29" s="478"/>
      <c r="AA29" s="61" t="s">
        <v>124</v>
      </c>
    </row>
    <row r="30" spans="1:27" ht="20.05" customHeight="1" x14ac:dyDescent="0.4">
      <c r="A30" s="21"/>
      <c r="B30" s="470"/>
      <c r="C30" s="471"/>
      <c r="D30" s="471"/>
      <c r="E30" s="472"/>
      <c r="F30" s="62"/>
      <c r="G30" s="473"/>
      <c r="H30" s="472"/>
      <c r="I30" s="63"/>
      <c r="J30" s="473"/>
      <c r="K30" s="472"/>
      <c r="L30" s="63"/>
      <c r="Q30" s="474" t="s">
        <v>125</v>
      </c>
      <c r="R30" s="475"/>
      <c r="S30" s="475"/>
      <c r="T30" s="476"/>
      <c r="U30" s="64">
        <v>3</v>
      </c>
      <c r="V30" s="477"/>
      <c r="W30" s="476"/>
      <c r="X30" s="65">
        <v>3</v>
      </c>
      <c r="Y30" s="477"/>
      <c r="Z30" s="476"/>
      <c r="AA30" s="65">
        <v>3</v>
      </c>
    </row>
    <row r="31" spans="1:27" ht="20.05" customHeight="1" x14ac:dyDescent="0.4">
      <c r="A31" s="21"/>
      <c r="B31" s="473"/>
      <c r="C31" s="471"/>
      <c r="D31" s="471"/>
      <c r="E31" s="472"/>
      <c r="F31" s="62"/>
      <c r="G31" s="473"/>
      <c r="H31" s="472"/>
      <c r="I31" s="63"/>
      <c r="J31" s="473"/>
      <c r="K31" s="472"/>
      <c r="L31" s="63"/>
      <c r="Q31" s="477" t="s">
        <v>126</v>
      </c>
      <c r="R31" s="475"/>
      <c r="S31" s="475"/>
      <c r="T31" s="476"/>
      <c r="U31" s="64">
        <v>100</v>
      </c>
      <c r="V31" s="477"/>
      <c r="W31" s="476"/>
      <c r="X31" s="65"/>
      <c r="Y31" s="477"/>
      <c r="Z31" s="476"/>
      <c r="AA31" s="65"/>
    </row>
    <row r="32" spans="1:27" ht="20.05" customHeight="1" x14ac:dyDescent="0.4">
      <c r="A32" s="21"/>
      <c r="B32" s="473"/>
      <c r="C32" s="471"/>
      <c r="D32" s="471"/>
      <c r="E32" s="472"/>
      <c r="F32" s="62"/>
      <c r="G32" s="473"/>
      <c r="H32" s="472"/>
      <c r="I32" s="63"/>
      <c r="J32" s="473"/>
      <c r="K32" s="472"/>
      <c r="L32" s="63"/>
      <c r="Q32" s="479"/>
      <c r="R32" s="481"/>
      <c r="S32" s="481"/>
      <c r="T32" s="480"/>
      <c r="U32" s="66"/>
      <c r="V32" s="479"/>
      <c r="W32" s="480"/>
      <c r="X32" s="67"/>
      <c r="Y32" s="479"/>
      <c r="Z32" s="480"/>
      <c r="AA32" s="67"/>
    </row>
    <row r="33" spans="1:27" ht="20.05" customHeight="1" x14ac:dyDescent="0.4">
      <c r="A33" s="21"/>
      <c r="B33" s="473"/>
      <c r="C33" s="471"/>
      <c r="D33" s="471"/>
      <c r="E33" s="472"/>
      <c r="F33" s="62"/>
      <c r="G33" s="473"/>
      <c r="H33" s="472"/>
      <c r="I33" s="63"/>
      <c r="J33" s="473"/>
      <c r="K33" s="472"/>
      <c r="L33" s="63"/>
      <c r="Q33" s="479"/>
      <c r="R33" s="481"/>
      <c r="S33" s="481"/>
      <c r="T33" s="480"/>
      <c r="U33" s="66"/>
      <c r="V33" s="479"/>
      <c r="W33" s="480"/>
      <c r="X33" s="67"/>
      <c r="Y33" s="479"/>
      <c r="Z33" s="480"/>
      <c r="AA33" s="67"/>
    </row>
    <row r="34" spans="1:27" ht="20.05" customHeight="1" x14ac:dyDescent="0.4">
      <c r="A34" s="21"/>
      <c r="B34" s="485"/>
      <c r="C34" s="486"/>
      <c r="D34" s="486"/>
      <c r="E34" s="487"/>
      <c r="F34" s="68"/>
      <c r="G34" s="485"/>
      <c r="H34" s="487"/>
      <c r="I34" s="69"/>
      <c r="J34" s="485"/>
      <c r="K34" s="487"/>
      <c r="L34" s="69"/>
      <c r="Q34" s="488"/>
      <c r="R34" s="489"/>
      <c r="S34" s="489"/>
      <c r="T34" s="490"/>
      <c r="U34" s="70"/>
      <c r="V34" s="488"/>
      <c r="W34" s="490"/>
      <c r="X34" s="71"/>
      <c r="Y34" s="488"/>
      <c r="Z34" s="490"/>
      <c r="AA34" s="71"/>
    </row>
    <row r="35" spans="1:27" ht="20.05" customHeight="1" x14ac:dyDescent="0.2">
      <c r="A35" s="21"/>
      <c r="B35" s="72" t="s">
        <v>127</v>
      </c>
      <c r="C35" s="73"/>
      <c r="D35" s="73"/>
      <c r="E35" s="73"/>
      <c r="F35" s="73"/>
      <c r="G35" s="73"/>
      <c r="H35" s="73"/>
      <c r="I35" s="73"/>
      <c r="J35" s="73"/>
      <c r="K35" s="73"/>
      <c r="L35" s="73"/>
      <c r="Q35" s="72" t="s">
        <v>127</v>
      </c>
      <c r="R35" s="73"/>
      <c r="S35" s="73"/>
      <c r="T35" s="73"/>
      <c r="U35" s="73"/>
      <c r="V35" s="73"/>
      <c r="W35" s="73"/>
      <c r="X35" s="73"/>
      <c r="Y35" s="73"/>
      <c r="Z35" s="73"/>
      <c r="AA35" s="73"/>
    </row>
    <row r="36" spans="1:27" ht="50.1" customHeight="1" x14ac:dyDescent="0.4">
      <c r="A36" s="21"/>
      <c r="B36" s="482"/>
      <c r="C36" s="483"/>
      <c r="D36" s="483"/>
      <c r="E36" s="483"/>
      <c r="F36" s="483"/>
      <c r="G36" s="483"/>
      <c r="H36" s="483"/>
      <c r="I36" s="483"/>
      <c r="J36" s="483"/>
      <c r="K36" s="483"/>
      <c r="L36" s="484"/>
      <c r="Q36" s="482"/>
      <c r="R36" s="483"/>
      <c r="S36" s="483"/>
      <c r="T36" s="483"/>
      <c r="U36" s="483"/>
      <c r="V36" s="483"/>
      <c r="W36" s="483"/>
      <c r="X36" s="483"/>
      <c r="Y36" s="483"/>
      <c r="Z36" s="483"/>
      <c r="AA36" s="484"/>
    </row>
    <row r="37" spans="1:27" x14ac:dyDescent="0.4">
      <c r="A37" s="21"/>
      <c r="B37" s="74"/>
      <c r="K37" s="18"/>
      <c r="L37" s="18"/>
      <c r="Q37" s="74"/>
      <c r="Z37" s="18"/>
      <c r="AA37" s="18"/>
    </row>
    <row r="38" spans="1:27" x14ac:dyDescent="0.4">
      <c r="K38" s="18"/>
      <c r="L38" s="18"/>
      <c r="Z38" s="18"/>
      <c r="AA38" s="18"/>
    </row>
  </sheetData>
  <mergeCells count="88">
    <mergeCell ref="B36:L36"/>
    <mergeCell ref="Q36:AA36"/>
    <mergeCell ref="B34:E34"/>
    <mergeCell ref="G34:H34"/>
    <mergeCell ref="J34:K34"/>
    <mergeCell ref="Q34:T34"/>
    <mergeCell ref="V34:W34"/>
    <mergeCell ref="Y34:Z34"/>
    <mergeCell ref="Y33:Z33"/>
    <mergeCell ref="B32:E32"/>
    <mergeCell ref="G32:H32"/>
    <mergeCell ref="J32:K32"/>
    <mergeCell ref="Q32:T32"/>
    <mergeCell ref="V32:W32"/>
    <mergeCell ref="Y32:Z32"/>
    <mergeCell ref="B33:E33"/>
    <mergeCell ref="G33:H33"/>
    <mergeCell ref="J33:K33"/>
    <mergeCell ref="Q33:T33"/>
    <mergeCell ref="V33:W33"/>
    <mergeCell ref="B31:E31"/>
    <mergeCell ref="G31:H31"/>
    <mergeCell ref="J31:K31"/>
    <mergeCell ref="Q31:T31"/>
    <mergeCell ref="V31:W31"/>
    <mergeCell ref="Y31:Z31"/>
    <mergeCell ref="G29:H29"/>
    <mergeCell ref="J29:K29"/>
    <mergeCell ref="V29:W29"/>
    <mergeCell ref="Y29:Z29"/>
    <mergeCell ref="Y30:Z30"/>
    <mergeCell ref="B30:E30"/>
    <mergeCell ref="G30:H30"/>
    <mergeCell ref="J30:K30"/>
    <mergeCell ref="Q30:T30"/>
    <mergeCell ref="V30:W3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B16:B17"/>
    <mergeCell ref="D16:L16"/>
    <mergeCell ref="Q16:Q17"/>
    <mergeCell ref="S16:AA16"/>
    <mergeCell ref="D17:L17"/>
    <mergeCell ref="S17:AA17"/>
    <mergeCell ref="C12:L12"/>
    <mergeCell ref="R12:AA12"/>
    <mergeCell ref="C13:L13"/>
    <mergeCell ref="R13:AA13"/>
    <mergeCell ref="B14:B15"/>
    <mergeCell ref="F14:L14"/>
    <mergeCell ref="Q14:Q15"/>
    <mergeCell ref="U14:AA14"/>
    <mergeCell ref="F15:L15"/>
    <mergeCell ref="U15:AA15"/>
    <mergeCell ref="I8:L8"/>
    <mergeCell ref="X8:AA8"/>
    <mergeCell ref="B9:L9"/>
    <mergeCell ref="Q9:AA9"/>
    <mergeCell ref="C11:L11"/>
    <mergeCell ref="R11:AA11"/>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B1169F-9445-4910-95CF-F6B302D206EF}">
  <ds:schemaRefs>
    <ds:schemaRef ds:uri="http://schemas.microsoft.com/office/2006/metadata/properties"/>
    <ds:schemaRef ds:uri="http://schemas.microsoft.com/office/infopath/2007/PartnerControls"/>
    <ds:schemaRef ds:uri="3ad666fe-cbe1-41e0-983a-ab7cb5fd1927"/>
    <ds:schemaRef ds:uri="5c572ada-59f2-43e8-9f0d-f8263e2fc979"/>
  </ds:schemaRefs>
</ds:datastoreItem>
</file>

<file path=customXml/itemProps2.xml><?xml version="1.0" encoding="utf-8"?>
<ds:datastoreItem xmlns:ds="http://schemas.openxmlformats.org/officeDocument/2006/customXml" ds:itemID="{73F0C099-A003-4156-925F-86E6E9567A42}">
  <ds:schemaRefs>
    <ds:schemaRef ds:uri="http://schemas.microsoft.com/sharepoint/v3/contenttype/forms"/>
  </ds:schemaRefs>
</ds:datastoreItem>
</file>

<file path=customXml/itemProps3.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共通様式</vt:lpstr>
      <vt:lpstr>第14号様式</vt:lpstr>
      <vt:lpstr>第14号様式_別紙</vt:lpstr>
      <vt:lpstr>リスト（編集不可）</vt:lpstr>
      <vt:lpstr>第２号様式（産労ゼロエミ）</vt:lpstr>
      <vt:lpstr>共通様式!Print_Area</vt:lpstr>
      <vt:lpstr>第14号様式!Print_Area</vt:lpstr>
      <vt:lpstr>第14号様式_別紙!Print_Area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齋藤　このみ</cp:lastModifiedBy>
  <cp:revision/>
  <cp:lastPrinted>2025-03-28T10:40:31Z</cp:lastPrinted>
  <dcterms:created xsi:type="dcterms:W3CDTF">2024-11-19T04:17:38Z</dcterms:created>
  <dcterms:modified xsi:type="dcterms:W3CDTF">2025-05-30T06:38:59Z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